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60" windowWidth="15180" windowHeight="7920"/>
  </bookViews>
  <sheets>
    <sheet name="Anexa 1" sheetId="3" r:id="rId1"/>
    <sheet name="Sheet1" sheetId="4" r:id="rId2"/>
    <sheet name="Sheet2" sheetId="5" r:id="rId3"/>
    <sheet name="Sheet3" sheetId="6" r:id="rId4"/>
  </sheets>
  <calcPr calcId="145621"/>
</workbook>
</file>

<file path=xl/calcChain.xml><?xml version="1.0" encoding="utf-8"?>
<calcChain xmlns="http://schemas.openxmlformats.org/spreadsheetml/2006/main">
  <c r="A24" i="4" l="1"/>
  <c r="E45" i="3" l="1"/>
  <c r="D67" i="3" l="1"/>
  <c r="I58" i="3"/>
  <c r="H58" i="3"/>
  <c r="H45" i="3"/>
  <c r="I44" i="3"/>
  <c r="I43" i="3"/>
  <c r="I42" i="3"/>
  <c r="I41" i="3"/>
  <c r="I40" i="3"/>
  <c r="I39" i="3"/>
  <c r="I38" i="3"/>
  <c r="I37" i="3"/>
  <c r="I35" i="3"/>
  <c r="I34" i="3"/>
  <c r="I33" i="3"/>
  <c r="I32" i="3"/>
  <c r="I31" i="3"/>
  <c r="I30" i="3"/>
  <c r="I29" i="3"/>
  <c r="I28" i="3"/>
  <c r="I27" i="3"/>
  <c r="I26" i="3"/>
  <c r="I25" i="3"/>
  <c r="I24" i="3"/>
  <c r="H20" i="3"/>
  <c r="E20" i="3"/>
  <c r="I19" i="3"/>
  <c r="I18" i="3"/>
  <c r="I17" i="3"/>
  <c r="I16" i="3"/>
  <c r="E46" i="3" l="1"/>
  <c r="I45" i="3"/>
  <c r="I20" i="3"/>
</calcChain>
</file>

<file path=xl/sharedStrings.xml><?xml version="1.0" encoding="utf-8"?>
<sst xmlns="http://schemas.openxmlformats.org/spreadsheetml/2006/main" count="170" uniqueCount="70">
  <si>
    <t xml:space="preserve"> </t>
  </si>
  <si>
    <t xml:space="preserve">Denumirea funcţiei </t>
  </si>
  <si>
    <t>Nivel studii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</si>
  <si>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</si>
  <si>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</si>
  <si>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</si>
  <si>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</si>
  <si>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</si>
  <si>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</si>
  <si>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</si>
  <si>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</si>
  <si>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</si>
  <si>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</si>
  <si>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</si>
  <si>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</si>
  <si>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</si>
  <si>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</si>
  <si>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</si>
  <si>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</si>
  <si>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</si>
  <si>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</si>
  <si>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</si>
  <si>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</si>
  <si>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</si>
  <si>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</si>
  <si>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</si>
  <si>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</si>
  <si>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</si>
  <si>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</si>
  <si>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</si>
  <si>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</si>
  <si>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</si>
  <si>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</si>
  <si>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</si>
  <si>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</si>
  <si>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</si>
  <si>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</si>
  <si>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</si>
  <si>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</si>
  <si>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</si>
  <si>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B. Functii publice de executie</t>
  </si>
  <si>
    <t>TOTAL GENERAL</t>
  </si>
  <si>
    <t>Treapta</t>
  </si>
  <si>
    <t xml:space="preserve">                C.2 .     Functii personal contractual executie</t>
  </si>
  <si>
    <t>GM</t>
  </si>
  <si>
    <t>Muncitor calificat (mecanic)</t>
  </si>
  <si>
    <t>Politist local</t>
  </si>
  <si>
    <t>D.TOTAL DIRECTIA  POLITIEI LOCALE TIMISOARA</t>
  </si>
  <si>
    <t>Auditor</t>
  </si>
  <si>
    <t>Directia Politiei Locale Timisoara</t>
  </si>
  <si>
    <t>DIRECTIA POLITIEI LOCALE</t>
  </si>
  <si>
    <t>Nr.
posturi</t>
  </si>
  <si>
    <t>APROB,</t>
  </si>
  <si>
    <t xml:space="preserve">Inspector de specialitate </t>
  </si>
  <si>
    <t>I A</t>
  </si>
  <si>
    <t>C.3. Functii contractuale de deservire</t>
  </si>
  <si>
    <t>Clasa</t>
  </si>
  <si>
    <t>TOTAL FUNCTII PUBLICE</t>
  </si>
  <si>
    <t>TOTAL PERSONAL CONTRACTUAL</t>
  </si>
  <si>
    <t>C.2. Functii personal contractual executie</t>
  </si>
  <si>
    <t>C.1. Functii personal contractual conducere</t>
  </si>
  <si>
    <t>din care:</t>
  </si>
  <si>
    <t>Nr.
crt</t>
  </si>
  <si>
    <t>Funcţii publice/
Posturi contractuale
prevazute</t>
  </si>
  <si>
    <t>Jr. Ec. DOREL COJAN</t>
  </si>
  <si>
    <t>SSD</t>
  </si>
  <si>
    <t>PRIMAR</t>
  </si>
  <si>
    <t>NICOLAE ROBU</t>
  </si>
  <si>
    <t>Anexa nr.2 la H.C.L. Nr. .............. din ......................</t>
  </si>
  <si>
    <t>Director Executiv Adjunct,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</si>
</sst>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Up">
        <bgColor theme="6" tint="0.59999389629810485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2" xfId="0" applyFont="1" applyBorder="1"/>
    <xf numFmtId="0" fontId="8" fillId="0" borderId="1" xfId="0" applyFont="1" applyBorder="1" applyAlignment="1">
      <alignment horizontal="center"/>
    </xf>
    <xf numFmtId="0" fontId="14" fillId="0" borderId="0" xfId="0" applyFont="1"/>
    <xf numFmtId="3" fontId="14" fillId="0" borderId="5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/>
    <xf numFmtId="0" fontId="0" fillId="0" borderId="0" xfId="0" applyNumberFormat="1" applyAlignment="1"/>
    <xf numFmtId="0" fontId="0" fillId="0" borderId="1" xfId="0" applyBorder="1" applyAlignment="1"/>
    <xf numFmtId="0" fontId="8" fillId="0" borderId="1" xfId="0" applyNumberFormat="1" applyFont="1" applyBorder="1" applyAlignment="1">
      <alignment horizontal="left"/>
    </xf>
    <xf numFmtId="0" fontId="16" fillId="0" borderId="1" xfId="0" applyFont="1" applyBorder="1"/>
    <xf numFmtId="0" fontId="0" fillId="5" borderId="0" xfId="0" applyFill="1"/>
    <xf numFmtId="0" fontId="0" fillId="5" borderId="0" xfId="0" applyNumberFormat="1" applyFill="1" applyAlignment="1"/>
    <xf numFmtId="0" fontId="0" fillId="5" borderId="0" xfId="0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0" fillId="5" borderId="0" xfId="0" applyFill="1" applyBorder="1"/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1" fillId="0" borderId="3" xfId="0" applyFont="1" applyFill="1" applyBorder="1"/>
    <xf numFmtId="0" fontId="1" fillId="0" borderId="4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1" fillId="5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0" borderId="9" xfId="0" applyFill="1" applyBorder="1" applyAlignment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3" fontId="13" fillId="9" borderId="1" xfId="0" applyNumberFormat="1" applyFont="1" applyFill="1" applyBorder="1" applyAlignment="1">
      <alignment horizontal="center" vertical="center"/>
    </xf>
    <xf numFmtId="3" fontId="18" fillId="9" borderId="1" xfId="0" applyNumberFormat="1" applyFont="1" applyFill="1" applyBorder="1" applyAlignment="1">
      <alignment horizontal="center" vertical="center"/>
    </xf>
    <xf numFmtId="0" fontId="9" fillId="5" borderId="5" xfId="0" applyNumberFormat="1" applyFont="1" applyFill="1" applyBorder="1" applyAlignment="1"/>
    <xf numFmtId="0" fontId="9" fillId="5" borderId="1" xfId="0" applyNumberFormat="1" applyFont="1" applyFill="1" applyBorder="1" applyAlignment="1"/>
    <xf numFmtId="0" fontId="2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/>
    <xf numFmtId="0" fontId="2" fillId="9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3" fontId="13" fillId="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0" applyFont="1" applyBorder="1"/>
    <xf numFmtId="0" fontId="21" fillId="0" borderId="0" xfId="0" applyFont="1" applyAlignment="1">
      <alignment horizontal="center"/>
    </xf>
    <xf numFmtId="0" fontId="0" fillId="5" borderId="8" xfId="0" applyFill="1" applyBorder="1" applyAlignment="1"/>
    <xf numFmtId="0" fontId="25" fillId="0" borderId="0" xfId="0" applyFont="1"/>
    <xf numFmtId="0" fontId="26" fillId="0" borderId="0" xfId="0" applyFont="1"/>
    <xf numFmtId="0" fontId="26" fillId="5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1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6" xfId="0" applyFont="1" applyFill="1" applyBorder="1"/>
    <xf numFmtId="0" fontId="8" fillId="0" borderId="4" xfId="0" applyFont="1" applyBorder="1" applyAlignment="1"/>
    <xf numFmtId="0" fontId="0" fillId="5" borderId="4" xfId="0" applyFill="1" applyBorder="1" applyAlignment="1"/>
    <xf numFmtId="0" fontId="19" fillId="5" borderId="4" xfId="0" applyFont="1" applyFill="1" applyBorder="1" applyAlignment="1">
      <alignment horizontal="center"/>
    </xf>
    <xf numFmtId="0" fontId="1" fillId="5" borderId="18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0" fillId="5" borderId="5" xfId="0" applyFill="1" applyBorder="1" applyAlignment="1"/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/>
    <xf numFmtId="0" fontId="1" fillId="5" borderId="1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5" xfId="0" applyFont="1" applyFill="1" applyBorder="1" applyAlignment="1"/>
    <xf numFmtId="0" fontId="1" fillId="5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10" fillId="5" borderId="15" xfId="0" applyFont="1" applyFill="1" applyBorder="1" applyAlignment="1"/>
    <xf numFmtId="0" fontId="1" fillId="5" borderId="16" xfId="0" applyFont="1" applyFill="1" applyBorder="1" applyAlignment="1">
      <alignment horizontal="center"/>
    </xf>
    <xf numFmtId="0" fontId="1" fillId="5" borderId="16" xfId="0" applyFont="1" applyFill="1" applyBorder="1" applyAlignment="1"/>
    <xf numFmtId="0" fontId="2" fillId="5" borderId="16" xfId="0" applyFont="1" applyFill="1" applyBorder="1" applyAlignment="1">
      <alignment horizontal="center"/>
    </xf>
    <xf numFmtId="0" fontId="10" fillId="5" borderId="16" xfId="0" applyFont="1" applyFill="1" applyBorder="1" applyAlignment="1"/>
    <xf numFmtId="0" fontId="1" fillId="5" borderId="3" xfId="0" applyFont="1" applyFill="1" applyBorder="1"/>
    <xf numFmtId="3" fontId="2" fillId="5" borderId="4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/>
    <xf numFmtId="0" fontId="1" fillId="5" borderId="6" xfId="0" applyFont="1" applyFill="1" applyBorder="1"/>
    <xf numFmtId="0" fontId="1" fillId="5" borderId="12" xfId="0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/>
    </xf>
    <xf numFmtId="0" fontId="1" fillId="5" borderId="12" xfId="0" applyFont="1" applyFill="1" applyBorder="1"/>
    <xf numFmtId="0" fontId="1" fillId="5" borderId="17" xfId="0" applyFont="1" applyFill="1" applyBorder="1"/>
    <xf numFmtId="0" fontId="1" fillId="5" borderId="15" xfId="0" applyFont="1" applyFill="1" applyBorder="1"/>
    <xf numFmtId="0" fontId="2" fillId="5" borderId="4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3" fontId="2" fillId="5" borderId="15" xfId="0" applyNumberFormat="1" applyFont="1" applyFill="1" applyBorder="1" applyAlignment="1">
      <alignment horizontal="center"/>
    </xf>
    <xf numFmtId="0" fontId="8" fillId="0" borderId="4" xfId="0" applyFont="1" applyBorder="1" applyAlignment="1">
      <alignment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6" xfId="0" applyNumberFormat="1" applyFont="1" applyFill="1" applyBorder="1" applyAlignment="1"/>
    <xf numFmtId="0" fontId="9" fillId="0" borderId="16" xfId="0" applyNumberFormat="1" applyFont="1" applyFill="1" applyBorder="1" applyAlignment="1"/>
    <xf numFmtId="0" fontId="9" fillId="0" borderId="18" xfId="0" applyNumberFormat="1" applyFont="1" applyFill="1" applyBorder="1" applyAlignment="1"/>
    <xf numFmtId="0" fontId="22" fillId="0" borderId="0" xfId="0" applyFont="1" applyFill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20" fillId="0" borderId="8" xfId="0" applyFont="1" applyBorder="1" applyAlignment="1"/>
    <xf numFmtId="0" fontId="15" fillId="0" borderId="9" xfId="0" applyFont="1" applyBorder="1" applyAlignment="1"/>
    <xf numFmtId="0" fontId="11" fillId="7" borderId="2" xfId="0" applyFont="1" applyFill="1" applyBorder="1" applyAlignment="1"/>
    <xf numFmtId="0" fontId="12" fillId="7" borderId="11" xfId="0" applyFont="1" applyFill="1" applyBorder="1" applyAlignment="1"/>
    <xf numFmtId="0" fontId="12" fillId="7" borderId="5" xfId="0" applyFont="1" applyFill="1" applyBorder="1" applyAlignment="1"/>
    <xf numFmtId="0" fontId="8" fillId="0" borderId="3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0" fillId="0" borderId="19" xfId="0" applyFill="1" applyBorder="1" applyAlignment="1"/>
    <xf numFmtId="0" fontId="11" fillId="9" borderId="2" xfId="0" applyFont="1" applyFill="1" applyBorder="1" applyAlignment="1"/>
    <xf numFmtId="0" fontId="12" fillId="9" borderId="11" xfId="0" applyFont="1" applyFill="1" applyBorder="1" applyAlignment="1"/>
    <xf numFmtId="0" fontId="12" fillId="9" borderId="5" xfId="0" applyFont="1" applyFill="1" applyBorder="1" applyAlignment="1"/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8" fillId="0" borderId="2" xfId="0" applyFont="1" applyBorder="1" applyAlignment="1"/>
    <xf numFmtId="0" fontId="0" fillId="0" borderId="5" xfId="0" applyBorder="1" applyAlignment="1"/>
    <xf numFmtId="0" fontId="3" fillId="0" borderId="2" xfId="0" applyFont="1" applyBorder="1" applyAlignment="1"/>
    <xf numFmtId="0" fontId="17" fillId="0" borderId="11" xfId="0" applyFont="1" applyBorder="1" applyAlignment="1"/>
    <xf numFmtId="0" fontId="17" fillId="0" borderId="5" xfId="0" applyFont="1" applyBorder="1" applyAlignment="1"/>
    <xf numFmtId="0" fontId="2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11" fillId="5" borderId="2" xfId="0" applyFont="1" applyFill="1" applyBorder="1" applyAlignment="1"/>
    <xf numFmtId="0" fontId="12" fillId="5" borderId="11" xfId="0" applyFont="1" applyFill="1" applyBorder="1" applyAlignment="1"/>
    <xf numFmtId="0" fontId="12" fillId="5" borderId="5" xfId="0" applyFont="1" applyFill="1" applyBorder="1" applyAlignment="1"/>
    <xf numFmtId="0" fontId="13" fillId="10" borderId="2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/>
    <xf numFmtId="0" fontId="10" fillId="5" borderId="14" xfId="0" applyFont="1" applyFill="1" applyBorder="1" applyAlignment="1"/>
    <xf numFmtId="0" fontId="22" fillId="0" borderId="0" xfId="0" applyFont="1" applyAlignment="1"/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J73"/>
  <sheetViews>
    <sheetView tabSelected="1" workbookViewId="0">
      <selection activeCell="M12" sqref="M12"/>
    </sheetView>
  </sheetViews>
  <sheetFormatPr defaultRowHeight="12.75" x14ac:dyDescent="0.2"/>
  <cols>
    <col min="1" max="1" width="9.140625" style="28"/>
    <col min="2" max="2" width="6.85546875" customWidth="1"/>
    <col min="3" max="3" width="37.7109375" customWidth="1"/>
    <col min="4" max="4" width="8.140625" customWidth="1"/>
    <col min="5" max="5" width="11.42578125" customWidth="1"/>
    <col min="6" max="6" width="11.140625" customWidth="1"/>
    <col min="7" max="7" width="12.7109375" customWidth="1"/>
    <col min="8" max="9" width="9.140625" hidden="1" customWidth="1"/>
    <col min="10" max="530" width="9.140625" style="23"/>
  </cols>
  <sheetData>
    <row r="1" spans="1:530" s="65" customFormat="1" ht="15.75" x14ac:dyDescent="0.25">
      <c r="B1" s="67" t="s">
        <v>36</v>
      </c>
      <c r="C1" s="67"/>
      <c r="D1" s="64"/>
      <c r="E1" s="64"/>
      <c r="F1" s="64"/>
      <c r="G1" s="64"/>
      <c r="H1" s="64"/>
      <c r="I1" s="64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  <c r="IU1" s="66"/>
      <c r="IV1" s="66"/>
      <c r="IW1" s="66"/>
      <c r="IX1" s="66"/>
      <c r="IY1" s="66"/>
      <c r="IZ1" s="66"/>
      <c r="JA1" s="66"/>
      <c r="JB1" s="66"/>
      <c r="JC1" s="66"/>
      <c r="JD1" s="66"/>
      <c r="JE1" s="66"/>
      <c r="JF1" s="66"/>
      <c r="JG1" s="66"/>
      <c r="JH1" s="66"/>
      <c r="JI1" s="66"/>
      <c r="JJ1" s="66"/>
      <c r="JK1" s="66"/>
      <c r="JL1" s="66"/>
      <c r="JM1" s="66"/>
      <c r="JN1" s="66"/>
      <c r="JO1" s="66"/>
      <c r="JP1" s="66"/>
      <c r="JQ1" s="66"/>
      <c r="JR1" s="66"/>
      <c r="JS1" s="66"/>
      <c r="JT1" s="66"/>
      <c r="JU1" s="66"/>
      <c r="JV1" s="66"/>
      <c r="JW1" s="66"/>
      <c r="JX1" s="66"/>
      <c r="JY1" s="66"/>
      <c r="JZ1" s="66"/>
      <c r="KA1" s="66"/>
      <c r="KB1" s="66"/>
      <c r="KC1" s="66"/>
      <c r="KD1" s="66"/>
      <c r="KE1" s="66"/>
      <c r="KF1" s="66"/>
      <c r="KG1" s="66"/>
      <c r="KH1" s="66"/>
      <c r="KI1" s="66"/>
      <c r="KJ1" s="66"/>
      <c r="KK1" s="66"/>
      <c r="KL1" s="66"/>
      <c r="KM1" s="66"/>
      <c r="KN1" s="66"/>
      <c r="KO1" s="66"/>
      <c r="KP1" s="66"/>
      <c r="KQ1" s="66"/>
      <c r="KR1" s="66"/>
      <c r="KS1" s="66"/>
      <c r="KT1" s="66"/>
      <c r="KU1" s="66"/>
      <c r="KV1" s="66"/>
      <c r="KW1" s="66"/>
      <c r="KX1" s="66"/>
      <c r="KY1" s="66"/>
      <c r="KZ1" s="66"/>
      <c r="LA1" s="66"/>
      <c r="LB1" s="66"/>
      <c r="LC1" s="66"/>
      <c r="LD1" s="66"/>
      <c r="LE1" s="66"/>
      <c r="LF1" s="66"/>
      <c r="LG1" s="66"/>
      <c r="LH1" s="66"/>
      <c r="LI1" s="66"/>
      <c r="LJ1" s="66"/>
      <c r="LK1" s="66"/>
      <c r="LL1" s="66"/>
      <c r="LM1" s="66"/>
      <c r="LN1" s="66"/>
      <c r="LO1" s="66"/>
      <c r="LP1" s="66"/>
      <c r="LQ1" s="66"/>
      <c r="LR1" s="66"/>
      <c r="LS1" s="66"/>
      <c r="LT1" s="66"/>
      <c r="LU1" s="66"/>
      <c r="LV1" s="66"/>
      <c r="LW1" s="66"/>
      <c r="LX1" s="66"/>
      <c r="LY1" s="66"/>
      <c r="LZ1" s="66"/>
      <c r="MA1" s="66"/>
      <c r="MB1" s="66"/>
      <c r="MC1" s="66"/>
      <c r="MD1" s="66"/>
      <c r="ME1" s="66"/>
      <c r="MF1" s="66"/>
      <c r="MG1" s="66"/>
      <c r="MH1" s="66"/>
      <c r="MI1" s="66"/>
      <c r="MJ1" s="66"/>
      <c r="MK1" s="66"/>
      <c r="ML1" s="66"/>
      <c r="MM1" s="66"/>
      <c r="MN1" s="66"/>
      <c r="MO1" s="66"/>
      <c r="MP1" s="66"/>
      <c r="MQ1" s="66"/>
      <c r="MR1" s="66"/>
      <c r="MS1" s="66"/>
      <c r="MT1" s="66"/>
      <c r="MU1" s="66"/>
      <c r="MV1" s="66"/>
      <c r="MW1" s="66"/>
      <c r="MX1" s="66"/>
      <c r="MY1" s="66"/>
      <c r="MZ1" s="66"/>
      <c r="NA1" s="66"/>
      <c r="NB1" s="66"/>
      <c r="NC1" s="66"/>
      <c r="ND1" s="66"/>
      <c r="NE1" s="66"/>
      <c r="NF1" s="66"/>
      <c r="NG1" s="66"/>
      <c r="NH1" s="66"/>
      <c r="NI1" s="66"/>
      <c r="NJ1" s="66"/>
      <c r="NK1" s="66"/>
      <c r="NL1" s="66"/>
      <c r="NM1" s="66"/>
      <c r="NN1" s="66"/>
      <c r="NO1" s="66"/>
      <c r="NP1" s="66"/>
      <c r="NQ1" s="66"/>
      <c r="NR1" s="66"/>
      <c r="NS1" s="66"/>
      <c r="NT1" s="66"/>
      <c r="NU1" s="66"/>
      <c r="NV1" s="66"/>
      <c r="NW1" s="66"/>
      <c r="NX1" s="66"/>
      <c r="NY1" s="66"/>
      <c r="NZ1" s="66"/>
      <c r="OA1" s="66"/>
      <c r="OB1" s="66"/>
      <c r="OC1" s="66"/>
      <c r="OD1" s="66"/>
      <c r="OE1" s="66"/>
      <c r="OF1" s="66"/>
      <c r="OG1" s="66"/>
      <c r="OH1" s="66"/>
      <c r="OI1" s="66"/>
      <c r="OJ1" s="66"/>
      <c r="OK1" s="66"/>
      <c r="OL1" s="66"/>
      <c r="OM1" s="66"/>
      <c r="ON1" s="66"/>
      <c r="OO1" s="66"/>
      <c r="OP1" s="66"/>
      <c r="OQ1" s="66"/>
      <c r="OR1" s="66"/>
      <c r="OS1" s="66"/>
      <c r="OT1" s="66"/>
      <c r="OU1" s="66"/>
      <c r="OV1" s="66"/>
      <c r="OW1" s="66"/>
      <c r="OX1" s="66"/>
      <c r="OY1" s="66"/>
      <c r="OZ1" s="66"/>
      <c r="PA1" s="66"/>
      <c r="PB1" s="66"/>
      <c r="PC1" s="66"/>
      <c r="PD1" s="66"/>
      <c r="PE1" s="66"/>
      <c r="PF1" s="66"/>
      <c r="PG1" s="66"/>
      <c r="PH1" s="66"/>
      <c r="PI1" s="66"/>
      <c r="PJ1" s="66"/>
      <c r="PK1" s="66"/>
      <c r="PL1" s="66"/>
      <c r="PM1" s="66"/>
      <c r="PN1" s="66"/>
      <c r="PO1" s="66"/>
      <c r="PP1" s="66"/>
      <c r="PQ1" s="66"/>
      <c r="PR1" s="66"/>
      <c r="PS1" s="66"/>
      <c r="PT1" s="66"/>
      <c r="PU1" s="66"/>
      <c r="PV1" s="66"/>
      <c r="PW1" s="66"/>
      <c r="PX1" s="66"/>
      <c r="PY1" s="66"/>
      <c r="PZ1" s="66"/>
      <c r="QA1" s="66"/>
      <c r="QB1" s="66"/>
      <c r="QC1" s="66"/>
      <c r="QD1" s="66"/>
      <c r="QE1" s="66"/>
      <c r="QF1" s="66"/>
      <c r="QG1" s="66"/>
      <c r="QH1" s="66"/>
      <c r="QI1" s="66"/>
      <c r="QJ1" s="66"/>
      <c r="QK1" s="66"/>
      <c r="QL1" s="66"/>
      <c r="QM1" s="66"/>
      <c r="QN1" s="66"/>
      <c r="QO1" s="66"/>
      <c r="QP1" s="66"/>
      <c r="QQ1" s="66"/>
      <c r="QR1" s="66"/>
      <c r="QS1" s="66"/>
      <c r="QT1" s="66"/>
      <c r="QU1" s="66"/>
      <c r="QV1" s="66"/>
      <c r="QW1" s="66"/>
      <c r="QX1" s="66"/>
      <c r="QY1" s="66"/>
      <c r="QZ1" s="66"/>
      <c r="RA1" s="66"/>
      <c r="RB1" s="66"/>
      <c r="RC1" s="66"/>
      <c r="RD1" s="66"/>
      <c r="RE1" s="66"/>
      <c r="RF1" s="66"/>
      <c r="RG1" s="66"/>
      <c r="RH1" s="66"/>
      <c r="RI1" s="66"/>
      <c r="RJ1" s="66"/>
      <c r="RK1" s="66"/>
      <c r="RL1" s="66"/>
      <c r="RM1" s="66"/>
      <c r="RN1" s="66"/>
      <c r="RO1" s="66"/>
      <c r="RP1" s="66"/>
      <c r="RQ1" s="66"/>
      <c r="RR1" s="66"/>
      <c r="RS1" s="66"/>
      <c r="RT1" s="66"/>
      <c r="RU1" s="66"/>
      <c r="RV1" s="66"/>
      <c r="RW1" s="66"/>
      <c r="RX1" s="66"/>
      <c r="RY1" s="66"/>
      <c r="RZ1" s="66"/>
      <c r="SA1" s="66"/>
      <c r="SB1" s="66"/>
      <c r="SC1" s="66"/>
      <c r="SD1" s="66"/>
      <c r="SE1" s="66"/>
      <c r="SF1" s="66"/>
      <c r="SG1" s="66"/>
      <c r="SH1" s="66"/>
      <c r="SI1" s="66"/>
      <c r="SJ1" s="66"/>
      <c r="SK1" s="66"/>
      <c r="SL1" s="66"/>
      <c r="SM1" s="66"/>
      <c r="SN1" s="66"/>
      <c r="SO1" s="66"/>
      <c r="SP1" s="66"/>
      <c r="SQ1" s="66"/>
      <c r="SR1" s="66"/>
      <c r="SS1" s="66"/>
      <c r="ST1" s="66"/>
      <c r="SU1" s="66"/>
      <c r="SV1" s="66"/>
      <c r="SW1" s="66"/>
      <c r="SX1" s="66"/>
      <c r="SY1" s="66"/>
      <c r="SZ1" s="66"/>
      <c r="TA1" s="66"/>
      <c r="TB1" s="66"/>
      <c r="TC1" s="66"/>
      <c r="TD1" s="66"/>
      <c r="TE1" s="66"/>
      <c r="TF1" s="66"/>
      <c r="TG1" s="66"/>
      <c r="TH1" s="66"/>
      <c r="TI1" s="66"/>
      <c r="TJ1" s="66"/>
    </row>
    <row r="2" spans="1:530" s="65" customFormat="1" ht="15.75" x14ac:dyDescent="0.25">
      <c r="B2" s="168" t="s">
        <v>49</v>
      </c>
      <c r="C2" s="168"/>
      <c r="D2" s="64"/>
      <c r="E2" s="64"/>
      <c r="F2" s="64"/>
      <c r="G2" s="64"/>
      <c r="H2" s="64"/>
      <c r="I2" s="64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  <c r="NS2" s="66"/>
      <c r="NT2" s="66"/>
      <c r="NU2" s="66"/>
      <c r="NV2" s="66"/>
      <c r="NW2" s="66"/>
      <c r="NX2" s="66"/>
      <c r="NY2" s="66"/>
      <c r="NZ2" s="66"/>
      <c r="OA2" s="66"/>
      <c r="OB2" s="66"/>
      <c r="OC2" s="66"/>
      <c r="OD2" s="66"/>
      <c r="OE2" s="66"/>
      <c r="OF2" s="66"/>
      <c r="OG2" s="66"/>
      <c r="OH2" s="66"/>
      <c r="OI2" s="66"/>
      <c r="OJ2" s="66"/>
      <c r="OK2" s="66"/>
      <c r="OL2" s="66"/>
      <c r="OM2" s="66"/>
      <c r="ON2" s="66"/>
      <c r="OO2" s="66"/>
      <c r="OP2" s="66"/>
      <c r="OQ2" s="66"/>
      <c r="OR2" s="66"/>
      <c r="OS2" s="66"/>
      <c r="OT2" s="66"/>
      <c r="OU2" s="66"/>
      <c r="OV2" s="66"/>
      <c r="OW2" s="66"/>
      <c r="OX2" s="66"/>
      <c r="OY2" s="66"/>
      <c r="OZ2" s="66"/>
      <c r="PA2" s="66"/>
      <c r="PB2" s="66"/>
      <c r="PC2" s="66"/>
      <c r="PD2" s="66"/>
      <c r="PE2" s="66"/>
      <c r="PF2" s="66"/>
      <c r="PG2" s="66"/>
      <c r="PH2" s="66"/>
      <c r="PI2" s="66"/>
      <c r="PJ2" s="66"/>
      <c r="PK2" s="66"/>
      <c r="PL2" s="66"/>
      <c r="PM2" s="66"/>
      <c r="PN2" s="66"/>
      <c r="PO2" s="66"/>
      <c r="PP2" s="66"/>
      <c r="PQ2" s="66"/>
      <c r="PR2" s="66"/>
      <c r="PS2" s="66"/>
      <c r="PT2" s="66"/>
      <c r="PU2" s="66"/>
      <c r="PV2" s="66"/>
      <c r="PW2" s="66"/>
      <c r="PX2" s="66"/>
      <c r="PY2" s="66"/>
      <c r="PZ2" s="66"/>
      <c r="QA2" s="66"/>
      <c r="QB2" s="66"/>
      <c r="QC2" s="66"/>
      <c r="QD2" s="66"/>
      <c r="QE2" s="66"/>
      <c r="QF2" s="66"/>
      <c r="QG2" s="66"/>
      <c r="QH2" s="66"/>
      <c r="QI2" s="66"/>
      <c r="QJ2" s="66"/>
      <c r="QK2" s="66"/>
      <c r="QL2" s="66"/>
      <c r="QM2" s="66"/>
      <c r="QN2" s="66"/>
      <c r="QO2" s="66"/>
      <c r="QP2" s="66"/>
      <c r="QQ2" s="66"/>
      <c r="QR2" s="66"/>
      <c r="QS2" s="66"/>
      <c r="QT2" s="66"/>
      <c r="QU2" s="66"/>
      <c r="QV2" s="66"/>
      <c r="QW2" s="66"/>
      <c r="QX2" s="66"/>
      <c r="QY2" s="66"/>
      <c r="QZ2" s="66"/>
      <c r="RA2" s="66"/>
      <c r="RB2" s="66"/>
      <c r="RC2" s="66"/>
      <c r="RD2" s="66"/>
      <c r="RE2" s="66"/>
      <c r="RF2" s="66"/>
      <c r="RG2" s="66"/>
      <c r="RH2" s="66"/>
      <c r="RI2" s="66"/>
      <c r="RJ2" s="66"/>
      <c r="RK2" s="66"/>
      <c r="RL2" s="66"/>
      <c r="RM2" s="66"/>
      <c r="RN2" s="66"/>
      <c r="RO2" s="66"/>
      <c r="RP2" s="66"/>
      <c r="RQ2" s="66"/>
      <c r="RR2" s="66"/>
      <c r="RS2" s="66"/>
      <c r="RT2" s="66"/>
      <c r="RU2" s="66"/>
      <c r="RV2" s="66"/>
      <c r="RW2" s="66"/>
      <c r="RX2" s="66"/>
      <c r="RY2" s="66"/>
      <c r="RZ2" s="66"/>
      <c r="SA2" s="66"/>
      <c r="SB2" s="66"/>
      <c r="SC2" s="66"/>
      <c r="SD2" s="66"/>
      <c r="SE2" s="66"/>
      <c r="SF2" s="66"/>
      <c r="SG2" s="66"/>
      <c r="SH2" s="66"/>
      <c r="SI2" s="66"/>
      <c r="SJ2" s="66"/>
      <c r="SK2" s="66"/>
      <c r="SL2" s="66"/>
      <c r="SM2" s="66"/>
      <c r="SN2" s="66"/>
      <c r="SO2" s="66"/>
      <c r="SP2" s="66"/>
      <c r="SQ2" s="66"/>
      <c r="SR2" s="66"/>
      <c r="SS2" s="66"/>
      <c r="ST2" s="66"/>
      <c r="SU2" s="66"/>
      <c r="SV2" s="66"/>
      <c r="SW2" s="66"/>
      <c r="SX2" s="66"/>
      <c r="SY2" s="66"/>
      <c r="SZ2" s="66"/>
      <c r="TA2" s="66"/>
      <c r="TB2" s="66"/>
      <c r="TC2" s="66"/>
      <c r="TD2" s="66"/>
      <c r="TE2" s="66"/>
      <c r="TF2" s="66"/>
      <c r="TG2" s="66"/>
      <c r="TH2" s="66"/>
      <c r="TI2" s="66"/>
      <c r="TJ2" s="66"/>
    </row>
    <row r="3" spans="1:530" s="65" customFormat="1" ht="15.75" x14ac:dyDescent="0.25">
      <c r="B3" s="171" t="s">
        <v>68</v>
      </c>
      <c r="C3" s="171"/>
      <c r="D3" s="64"/>
      <c r="E3" s="61"/>
      <c r="F3" s="169" t="s">
        <v>52</v>
      </c>
      <c r="G3" s="170"/>
      <c r="H3" s="170"/>
      <c r="I3" s="170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  <c r="NS3" s="66"/>
      <c r="NT3" s="66"/>
      <c r="NU3" s="66"/>
      <c r="NV3" s="66"/>
      <c r="NW3" s="66"/>
      <c r="NX3" s="66"/>
      <c r="NY3" s="66"/>
      <c r="NZ3" s="66"/>
      <c r="OA3" s="66"/>
      <c r="OB3" s="66"/>
      <c r="OC3" s="66"/>
      <c r="OD3" s="66"/>
      <c r="OE3" s="66"/>
      <c r="OF3" s="66"/>
      <c r="OG3" s="66"/>
      <c r="OH3" s="66"/>
      <c r="OI3" s="66"/>
      <c r="OJ3" s="66"/>
      <c r="OK3" s="66"/>
      <c r="OL3" s="66"/>
      <c r="OM3" s="66"/>
      <c r="ON3" s="66"/>
      <c r="OO3" s="66"/>
      <c r="OP3" s="66"/>
      <c r="OQ3" s="66"/>
      <c r="OR3" s="66"/>
      <c r="OS3" s="66"/>
      <c r="OT3" s="66"/>
      <c r="OU3" s="66"/>
      <c r="OV3" s="66"/>
      <c r="OW3" s="66"/>
      <c r="OX3" s="66"/>
      <c r="OY3" s="66"/>
      <c r="OZ3" s="66"/>
      <c r="PA3" s="66"/>
      <c r="PB3" s="66"/>
      <c r="PC3" s="66"/>
      <c r="PD3" s="66"/>
      <c r="PE3" s="66"/>
      <c r="PF3" s="66"/>
      <c r="PG3" s="66"/>
      <c r="PH3" s="66"/>
      <c r="PI3" s="66"/>
      <c r="PJ3" s="66"/>
      <c r="PK3" s="66"/>
      <c r="PL3" s="66"/>
      <c r="PM3" s="66"/>
      <c r="PN3" s="66"/>
      <c r="PO3" s="66"/>
      <c r="PP3" s="66"/>
      <c r="PQ3" s="66"/>
      <c r="PR3" s="66"/>
      <c r="PS3" s="66"/>
      <c r="PT3" s="66"/>
      <c r="PU3" s="66"/>
      <c r="PV3" s="66"/>
      <c r="PW3" s="66"/>
      <c r="PX3" s="66"/>
      <c r="PY3" s="66"/>
      <c r="PZ3" s="66"/>
      <c r="QA3" s="66"/>
      <c r="QB3" s="66"/>
      <c r="QC3" s="66"/>
      <c r="QD3" s="66"/>
      <c r="QE3" s="66"/>
      <c r="QF3" s="66"/>
      <c r="QG3" s="66"/>
      <c r="QH3" s="66"/>
      <c r="QI3" s="66"/>
      <c r="QJ3" s="66"/>
      <c r="QK3" s="66"/>
      <c r="QL3" s="66"/>
      <c r="QM3" s="66"/>
      <c r="QN3" s="66"/>
      <c r="QO3" s="66"/>
      <c r="QP3" s="66"/>
      <c r="QQ3" s="66"/>
      <c r="QR3" s="66"/>
      <c r="QS3" s="66"/>
      <c r="QT3" s="66"/>
      <c r="QU3" s="66"/>
      <c r="QV3" s="66"/>
      <c r="QW3" s="66"/>
      <c r="QX3" s="66"/>
      <c r="QY3" s="66"/>
      <c r="QZ3" s="66"/>
      <c r="RA3" s="66"/>
      <c r="RB3" s="66"/>
      <c r="RC3" s="66"/>
      <c r="RD3" s="66"/>
      <c r="RE3" s="66"/>
      <c r="RF3" s="66"/>
      <c r="RG3" s="66"/>
      <c r="RH3" s="66"/>
      <c r="RI3" s="66"/>
      <c r="RJ3" s="66"/>
      <c r="RK3" s="66"/>
      <c r="RL3" s="66"/>
      <c r="RM3" s="66"/>
      <c r="RN3" s="66"/>
      <c r="RO3" s="66"/>
      <c r="RP3" s="66"/>
      <c r="RQ3" s="66"/>
      <c r="RR3" s="66"/>
      <c r="RS3" s="66"/>
      <c r="RT3" s="66"/>
      <c r="RU3" s="66"/>
      <c r="RV3" s="66"/>
      <c r="RW3" s="66"/>
      <c r="RX3" s="66"/>
      <c r="RY3" s="66"/>
      <c r="RZ3" s="66"/>
      <c r="SA3" s="66"/>
      <c r="SB3" s="66"/>
      <c r="SC3" s="66"/>
      <c r="SD3" s="66"/>
      <c r="SE3" s="66"/>
      <c r="SF3" s="66"/>
      <c r="SG3" s="66"/>
      <c r="SH3" s="66"/>
      <c r="SI3" s="66"/>
      <c r="SJ3" s="66"/>
      <c r="SK3" s="66"/>
      <c r="SL3" s="66"/>
      <c r="SM3" s="66"/>
      <c r="SN3" s="66"/>
      <c r="SO3" s="66"/>
      <c r="SP3" s="66"/>
      <c r="SQ3" s="66"/>
      <c r="SR3" s="66"/>
      <c r="SS3" s="66"/>
      <c r="ST3" s="66"/>
      <c r="SU3" s="66"/>
      <c r="SV3" s="66"/>
      <c r="SW3" s="66"/>
      <c r="SX3" s="66"/>
      <c r="SY3" s="66"/>
      <c r="SZ3" s="66"/>
      <c r="TA3" s="66"/>
      <c r="TB3" s="66"/>
      <c r="TC3" s="66"/>
      <c r="TD3" s="66"/>
      <c r="TE3" s="66"/>
      <c r="TF3" s="66"/>
      <c r="TG3" s="66"/>
      <c r="TH3" s="66"/>
      <c r="TI3" s="66"/>
      <c r="TJ3" s="66"/>
    </row>
    <row r="4" spans="1:530" s="65" customFormat="1" ht="15.75" x14ac:dyDescent="0.25">
      <c r="D4" s="64"/>
      <c r="E4" s="61"/>
      <c r="F4" s="169" t="s">
        <v>66</v>
      </c>
      <c r="G4" s="170"/>
      <c r="H4" s="170"/>
      <c r="I4" s="170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  <c r="OO4" s="66"/>
      <c r="OP4" s="66"/>
      <c r="OQ4" s="66"/>
      <c r="OR4" s="66"/>
      <c r="OS4" s="66"/>
      <c r="OT4" s="66"/>
      <c r="OU4" s="66"/>
      <c r="OV4" s="66"/>
      <c r="OW4" s="66"/>
      <c r="OX4" s="66"/>
      <c r="OY4" s="66"/>
      <c r="OZ4" s="66"/>
      <c r="PA4" s="66"/>
      <c r="PB4" s="66"/>
      <c r="PC4" s="66"/>
      <c r="PD4" s="66"/>
      <c r="PE4" s="66"/>
      <c r="PF4" s="66"/>
      <c r="PG4" s="66"/>
      <c r="PH4" s="66"/>
      <c r="PI4" s="66"/>
      <c r="PJ4" s="66"/>
      <c r="PK4" s="66"/>
      <c r="PL4" s="66"/>
      <c r="PM4" s="66"/>
      <c r="PN4" s="66"/>
      <c r="PO4" s="66"/>
      <c r="PP4" s="66"/>
      <c r="PQ4" s="66"/>
      <c r="PR4" s="66"/>
      <c r="PS4" s="66"/>
      <c r="PT4" s="66"/>
      <c r="PU4" s="66"/>
      <c r="PV4" s="66"/>
      <c r="PW4" s="66"/>
      <c r="PX4" s="66"/>
      <c r="PY4" s="66"/>
      <c r="PZ4" s="66"/>
      <c r="QA4" s="66"/>
      <c r="QB4" s="66"/>
      <c r="QC4" s="66"/>
      <c r="QD4" s="66"/>
      <c r="QE4" s="66"/>
      <c r="QF4" s="66"/>
      <c r="QG4" s="66"/>
      <c r="QH4" s="66"/>
      <c r="QI4" s="66"/>
      <c r="QJ4" s="66"/>
      <c r="QK4" s="66"/>
      <c r="QL4" s="66"/>
      <c r="QM4" s="66"/>
      <c r="QN4" s="66"/>
      <c r="QO4" s="66"/>
      <c r="QP4" s="66"/>
      <c r="QQ4" s="66"/>
      <c r="QR4" s="66"/>
      <c r="QS4" s="66"/>
      <c r="QT4" s="66"/>
      <c r="QU4" s="66"/>
      <c r="QV4" s="66"/>
      <c r="QW4" s="66"/>
      <c r="QX4" s="66"/>
      <c r="QY4" s="66"/>
      <c r="QZ4" s="66"/>
      <c r="RA4" s="66"/>
      <c r="RB4" s="66"/>
      <c r="RC4" s="66"/>
      <c r="RD4" s="66"/>
      <c r="RE4" s="66"/>
      <c r="RF4" s="66"/>
      <c r="RG4" s="66"/>
      <c r="RH4" s="66"/>
      <c r="RI4" s="66"/>
      <c r="RJ4" s="66"/>
      <c r="RK4" s="66"/>
      <c r="RL4" s="66"/>
      <c r="RM4" s="66"/>
      <c r="RN4" s="66"/>
      <c r="RO4" s="66"/>
      <c r="RP4" s="66"/>
      <c r="RQ4" s="66"/>
      <c r="RR4" s="66"/>
      <c r="RS4" s="66"/>
      <c r="RT4" s="66"/>
      <c r="RU4" s="66"/>
      <c r="RV4" s="66"/>
      <c r="RW4" s="66"/>
      <c r="RX4" s="66"/>
      <c r="RY4" s="66"/>
      <c r="RZ4" s="66"/>
      <c r="SA4" s="66"/>
      <c r="SB4" s="66"/>
      <c r="SC4" s="66"/>
      <c r="SD4" s="66"/>
      <c r="SE4" s="66"/>
      <c r="SF4" s="66"/>
      <c r="SG4" s="66"/>
      <c r="SH4" s="66"/>
      <c r="SI4" s="66"/>
      <c r="SJ4" s="66"/>
      <c r="SK4" s="66"/>
      <c r="SL4" s="66"/>
      <c r="SM4" s="66"/>
      <c r="SN4" s="66"/>
      <c r="SO4" s="66"/>
      <c r="SP4" s="66"/>
      <c r="SQ4" s="66"/>
      <c r="SR4" s="66"/>
      <c r="SS4" s="66"/>
      <c r="ST4" s="66"/>
      <c r="SU4" s="66"/>
      <c r="SV4" s="66"/>
      <c r="SW4" s="66"/>
      <c r="SX4" s="66"/>
      <c r="SY4" s="66"/>
      <c r="SZ4" s="66"/>
      <c r="TA4" s="66"/>
      <c r="TB4" s="66"/>
      <c r="TC4" s="66"/>
      <c r="TD4" s="66"/>
      <c r="TE4" s="66"/>
      <c r="TF4" s="66"/>
      <c r="TG4" s="66"/>
      <c r="TH4" s="66"/>
      <c r="TI4" s="66"/>
      <c r="TJ4" s="66"/>
    </row>
    <row r="5" spans="1:530" s="65" customFormat="1" ht="15.75" x14ac:dyDescent="0.25">
      <c r="B5" s="64"/>
      <c r="C5" s="64" t="s">
        <v>0</v>
      </c>
      <c r="D5" s="64"/>
      <c r="E5" s="64"/>
      <c r="F5" s="170" t="s">
        <v>67</v>
      </c>
      <c r="G5" s="170"/>
      <c r="H5" s="170"/>
      <c r="I5" s="170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6"/>
      <c r="MV5" s="66"/>
      <c r="MW5" s="66"/>
      <c r="MX5" s="66"/>
      <c r="MY5" s="66"/>
      <c r="MZ5" s="66"/>
      <c r="NA5" s="66"/>
      <c r="NB5" s="66"/>
      <c r="NC5" s="66"/>
      <c r="ND5" s="66"/>
      <c r="NE5" s="66"/>
      <c r="NF5" s="66"/>
      <c r="NG5" s="66"/>
      <c r="NH5" s="66"/>
      <c r="NI5" s="66"/>
      <c r="NJ5" s="66"/>
      <c r="NK5" s="66"/>
      <c r="NL5" s="66"/>
      <c r="NM5" s="66"/>
      <c r="NN5" s="66"/>
      <c r="NO5" s="66"/>
      <c r="NP5" s="66"/>
      <c r="NQ5" s="66"/>
      <c r="NR5" s="66"/>
      <c r="NS5" s="66"/>
      <c r="NT5" s="66"/>
      <c r="NU5" s="66"/>
      <c r="NV5" s="66"/>
      <c r="NW5" s="66"/>
      <c r="NX5" s="66"/>
      <c r="NY5" s="66"/>
      <c r="NZ5" s="66"/>
      <c r="OA5" s="66"/>
      <c r="OB5" s="66"/>
      <c r="OC5" s="66"/>
      <c r="OD5" s="66"/>
      <c r="OE5" s="66"/>
      <c r="OF5" s="66"/>
      <c r="OG5" s="66"/>
      <c r="OH5" s="66"/>
      <c r="OI5" s="66"/>
      <c r="OJ5" s="66"/>
      <c r="OK5" s="66"/>
      <c r="OL5" s="66"/>
      <c r="OM5" s="66"/>
      <c r="ON5" s="66"/>
      <c r="OO5" s="66"/>
      <c r="OP5" s="66"/>
      <c r="OQ5" s="66"/>
      <c r="OR5" s="66"/>
      <c r="OS5" s="66"/>
      <c r="OT5" s="66"/>
      <c r="OU5" s="66"/>
      <c r="OV5" s="66"/>
      <c r="OW5" s="66"/>
      <c r="OX5" s="66"/>
      <c r="OY5" s="66"/>
      <c r="OZ5" s="66"/>
      <c r="PA5" s="66"/>
      <c r="PB5" s="66"/>
      <c r="PC5" s="66"/>
      <c r="PD5" s="66"/>
      <c r="PE5" s="66"/>
      <c r="PF5" s="66"/>
      <c r="PG5" s="66"/>
      <c r="PH5" s="66"/>
      <c r="PI5" s="66"/>
      <c r="PJ5" s="66"/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6"/>
      <c r="RI5" s="66"/>
      <c r="RJ5" s="66"/>
      <c r="RK5" s="66"/>
      <c r="RL5" s="66"/>
      <c r="RM5" s="66"/>
      <c r="RN5" s="66"/>
      <c r="RO5" s="66"/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</row>
    <row r="6" spans="1:530" ht="15" x14ac:dyDescent="0.25">
      <c r="A6"/>
      <c r="B6" s="64"/>
      <c r="C6" s="64"/>
      <c r="D6" s="64"/>
      <c r="E6" s="64"/>
      <c r="F6" s="68"/>
      <c r="G6" s="68"/>
      <c r="H6" s="68"/>
      <c r="I6" s="68"/>
    </row>
    <row r="7" spans="1:530" x14ac:dyDescent="0.2">
      <c r="A7"/>
      <c r="B7" s="60"/>
      <c r="C7" s="60"/>
      <c r="D7" s="60"/>
      <c r="E7" s="60"/>
      <c r="F7" s="62"/>
      <c r="G7" s="62"/>
      <c r="H7" s="62"/>
      <c r="I7" s="62"/>
    </row>
    <row r="8" spans="1:530" ht="10.5" customHeight="1" x14ac:dyDescent="0.2">
      <c r="B8" s="60"/>
      <c r="C8" s="60"/>
      <c r="D8" s="60"/>
      <c r="E8" s="60"/>
      <c r="F8" s="60"/>
      <c r="G8" s="60"/>
      <c r="H8" s="60"/>
      <c r="I8" s="60"/>
    </row>
    <row r="9" spans="1:530" ht="18.75" x14ac:dyDescent="0.2">
      <c r="A9"/>
      <c r="B9" s="172" t="s">
        <v>37</v>
      </c>
      <c r="C9" s="173"/>
      <c r="D9" s="173"/>
      <c r="E9" s="173"/>
      <c r="F9" s="173"/>
      <c r="G9" s="173"/>
      <c r="H9" s="173"/>
      <c r="I9" s="173"/>
    </row>
    <row r="10" spans="1:530" ht="11.25" customHeight="1" x14ac:dyDescent="0.2">
      <c r="A10"/>
      <c r="B10" s="174"/>
      <c r="C10" s="174"/>
      <c r="D10" s="174"/>
      <c r="E10" s="174"/>
      <c r="F10" s="174"/>
      <c r="G10" s="174"/>
      <c r="H10" s="174"/>
      <c r="I10" s="174"/>
    </row>
    <row r="11" spans="1:530" s="1" customFormat="1" ht="9" customHeight="1" x14ac:dyDescent="0.2">
      <c r="B11" s="58"/>
      <c r="C11" s="59"/>
      <c r="D11" s="59"/>
      <c r="E11" s="59"/>
      <c r="F11" s="59"/>
      <c r="G11" s="59"/>
      <c r="H11" s="59"/>
      <c r="I11" s="5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</row>
    <row r="12" spans="1:530" ht="40.5" customHeight="1" x14ac:dyDescent="0.2">
      <c r="A12"/>
      <c r="B12" s="175" t="s">
        <v>62</v>
      </c>
      <c r="C12" s="175" t="s">
        <v>1</v>
      </c>
      <c r="D12" s="175" t="s">
        <v>2</v>
      </c>
      <c r="E12" s="178" t="s">
        <v>63</v>
      </c>
      <c r="F12" s="179"/>
      <c r="G12" s="180"/>
      <c r="H12" s="181" t="s">
        <v>32</v>
      </c>
      <c r="I12" s="182" t="s">
        <v>33</v>
      </c>
    </row>
    <row r="13" spans="1:530" ht="25.5" x14ac:dyDescent="0.2">
      <c r="A13"/>
      <c r="B13" s="176"/>
      <c r="C13" s="176"/>
      <c r="D13" s="177"/>
      <c r="E13" s="46" t="s">
        <v>51</v>
      </c>
      <c r="F13" s="47" t="s">
        <v>56</v>
      </c>
      <c r="G13" s="47" t="s">
        <v>3</v>
      </c>
      <c r="H13" s="182"/>
      <c r="I13" s="182"/>
    </row>
    <row r="14" spans="1:530" x14ac:dyDescent="0.2">
      <c r="A14"/>
      <c r="B14" s="156" t="s">
        <v>50</v>
      </c>
      <c r="C14" s="157"/>
      <c r="D14" s="158"/>
      <c r="E14" s="158"/>
      <c r="F14" s="158"/>
      <c r="G14" s="158"/>
      <c r="H14" s="158"/>
      <c r="I14" s="158"/>
    </row>
    <row r="15" spans="1:530" ht="13.5" x14ac:dyDescent="0.2">
      <c r="A15"/>
      <c r="B15" s="5"/>
      <c r="C15" s="159" t="s">
        <v>4</v>
      </c>
      <c r="D15" s="160"/>
      <c r="E15" s="160"/>
      <c r="F15" s="160"/>
      <c r="G15" s="160"/>
      <c r="H15" s="160"/>
      <c r="I15" s="160"/>
    </row>
    <row r="16" spans="1:530" x14ac:dyDescent="0.2">
      <c r="A16"/>
      <c r="B16" s="83">
        <v>1</v>
      </c>
      <c r="C16" s="84" t="s">
        <v>6</v>
      </c>
      <c r="D16" s="83" t="s">
        <v>5</v>
      </c>
      <c r="E16" s="85">
        <v>1</v>
      </c>
      <c r="F16" s="30"/>
      <c r="G16" s="30" t="s">
        <v>18</v>
      </c>
      <c r="H16" s="86">
        <v>4</v>
      </c>
      <c r="I16" s="86">
        <f>E16-H16</f>
        <v>-3</v>
      </c>
    </row>
    <row r="17" spans="1:530" ht="13.5" thickBot="1" x14ac:dyDescent="0.25">
      <c r="A17"/>
      <c r="B17" s="87">
        <v>2</v>
      </c>
      <c r="C17" s="88" t="s">
        <v>7</v>
      </c>
      <c r="D17" s="87" t="s">
        <v>5</v>
      </c>
      <c r="E17" s="73">
        <v>3</v>
      </c>
      <c r="F17" s="74" t="s">
        <v>8</v>
      </c>
      <c r="G17" s="74" t="s">
        <v>18</v>
      </c>
      <c r="H17" s="75">
        <v>0</v>
      </c>
      <c r="I17" s="75">
        <f>E17-H17</f>
        <v>3</v>
      </c>
    </row>
    <row r="18" spans="1:530" ht="13.5" thickTop="1" x14ac:dyDescent="0.2">
      <c r="A18"/>
      <c r="B18" s="89">
        <v>3</v>
      </c>
      <c r="C18" s="84" t="s">
        <v>38</v>
      </c>
      <c r="D18" s="30" t="s">
        <v>5</v>
      </c>
      <c r="E18" s="85">
        <v>9</v>
      </c>
      <c r="F18" s="30"/>
      <c r="G18" s="30" t="s">
        <v>18</v>
      </c>
      <c r="H18" s="42">
        <v>19</v>
      </c>
      <c r="I18" s="42">
        <f>E18-H18</f>
        <v>-10</v>
      </c>
    </row>
    <row r="19" spans="1:530" x14ac:dyDescent="0.2">
      <c r="A19"/>
      <c r="B19" s="89">
        <v>4</v>
      </c>
      <c r="C19" s="84" t="s">
        <v>39</v>
      </c>
      <c r="D19" s="90" t="s">
        <v>5</v>
      </c>
      <c r="E19" s="91">
        <v>9</v>
      </c>
      <c r="F19" s="90"/>
      <c r="G19" s="30" t="s">
        <v>18</v>
      </c>
      <c r="H19" s="86">
        <v>8</v>
      </c>
      <c r="I19" s="86">
        <f>E19-H19</f>
        <v>1</v>
      </c>
    </row>
    <row r="20" spans="1:530" x14ac:dyDescent="0.2">
      <c r="A20"/>
      <c r="B20" s="161" t="s">
        <v>9</v>
      </c>
      <c r="C20" s="162"/>
      <c r="D20" s="163"/>
      <c r="E20" s="92">
        <f>SUM(E16:E19)</f>
        <v>22</v>
      </c>
      <c r="F20" s="164"/>
      <c r="G20" s="165"/>
      <c r="H20" s="93">
        <f>SUM(H16:H19)</f>
        <v>31</v>
      </c>
      <c r="I20" s="93">
        <f>E20-H20</f>
        <v>-9</v>
      </c>
    </row>
    <row r="21" spans="1:530" ht="14.25" thickBot="1" x14ac:dyDescent="0.3">
      <c r="B21" s="94"/>
      <c r="C21" s="166" t="s">
        <v>40</v>
      </c>
      <c r="D21" s="167"/>
      <c r="E21" s="167"/>
      <c r="F21" s="167"/>
      <c r="G21" s="167"/>
      <c r="H21" s="167"/>
      <c r="I21" s="167"/>
    </row>
    <row r="22" spans="1:530" s="35" customFormat="1" ht="13.5" thickTop="1" x14ac:dyDescent="0.2">
      <c r="A22" s="28"/>
      <c r="B22" s="95">
        <v>5</v>
      </c>
      <c r="C22" s="96" t="s">
        <v>48</v>
      </c>
      <c r="D22" s="97" t="s">
        <v>5</v>
      </c>
      <c r="E22" s="98">
        <v>2</v>
      </c>
      <c r="F22" s="97" t="s">
        <v>11</v>
      </c>
      <c r="G22" s="95" t="s">
        <v>12</v>
      </c>
      <c r="H22" s="99"/>
      <c r="I22" s="99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</row>
    <row r="23" spans="1:530" s="35" customFormat="1" ht="13.5" thickBot="1" x14ac:dyDescent="0.25">
      <c r="A23" s="28"/>
      <c r="B23" s="100">
        <v>6</v>
      </c>
      <c r="C23" s="101" t="s">
        <v>48</v>
      </c>
      <c r="D23" s="74" t="s">
        <v>5</v>
      </c>
      <c r="E23" s="102">
        <v>0</v>
      </c>
      <c r="F23" s="74" t="s">
        <v>11</v>
      </c>
      <c r="G23" s="74" t="s">
        <v>14</v>
      </c>
      <c r="H23" s="103"/>
      <c r="I23" s="10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</row>
    <row r="24" spans="1:530" s="23" customFormat="1" ht="13.5" thickTop="1" x14ac:dyDescent="0.2">
      <c r="A24" s="28"/>
      <c r="B24" s="89">
        <v>7</v>
      </c>
      <c r="C24" s="104" t="s">
        <v>10</v>
      </c>
      <c r="D24" s="30" t="s">
        <v>5</v>
      </c>
      <c r="E24" s="105">
        <v>8</v>
      </c>
      <c r="F24" s="30" t="s">
        <v>11</v>
      </c>
      <c r="G24" s="30" t="s">
        <v>12</v>
      </c>
      <c r="H24" s="42">
        <v>91</v>
      </c>
      <c r="I24" s="42">
        <f t="shared" ref="I24:I44" si="0">E24-H24</f>
        <v>-83</v>
      </c>
    </row>
    <row r="25" spans="1:530" s="23" customFormat="1" x14ac:dyDescent="0.2">
      <c r="A25" s="28"/>
      <c r="B25" s="106">
        <v>8</v>
      </c>
      <c r="C25" s="107" t="s">
        <v>10</v>
      </c>
      <c r="D25" s="106" t="s">
        <v>13</v>
      </c>
      <c r="E25" s="41">
        <v>10</v>
      </c>
      <c r="F25" s="90" t="s">
        <v>11</v>
      </c>
      <c r="G25" s="90" t="s">
        <v>14</v>
      </c>
      <c r="H25" s="86">
        <v>3</v>
      </c>
      <c r="I25" s="86">
        <f t="shared" si="0"/>
        <v>7</v>
      </c>
    </row>
    <row r="26" spans="1:530" s="23" customFormat="1" x14ac:dyDescent="0.2">
      <c r="A26" s="28"/>
      <c r="B26" s="106">
        <v>9</v>
      </c>
      <c r="C26" s="107" t="s">
        <v>10</v>
      </c>
      <c r="D26" s="90" t="s">
        <v>5</v>
      </c>
      <c r="E26" s="41">
        <v>4</v>
      </c>
      <c r="F26" s="90" t="s">
        <v>11</v>
      </c>
      <c r="G26" s="90" t="s">
        <v>15</v>
      </c>
      <c r="H26" s="86">
        <v>2</v>
      </c>
      <c r="I26" s="86">
        <f t="shared" si="0"/>
        <v>2</v>
      </c>
    </row>
    <row r="27" spans="1:530" s="23" customFormat="1" ht="13.5" thickBot="1" x14ac:dyDescent="0.25">
      <c r="A27" s="28"/>
      <c r="B27" s="94">
        <v>10</v>
      </c>
      <c r="C27" s="108" t="s">
        <v>10</v>
      </c>
      <c r="D27" s="109" t="s">
        <v>5</v>
      </c>
      <c r="E27" s="110">
        <v>0</v>
      </c>
      <c r="F27" s="109" t="s">
        <v>11</v>
      </c>
      <c r="G27" s="109" t="s">
        <v>16</v>
      </c>
      <c r="H27" s="111">
        <v>3</v>
      </c>
      <c r="I27" s="111">
        <f t="shared" si="0"/>
        <v>-3</v>
      </c>
    </row>
    <row r="28" spans="1:530" s="23" customFormat="1" ht="13.5" thickTop="1" x14ac:dyDescent="0.2">
      <c r="A28" s="28"/>
      <c r="B28" s="95">
        <v>11</v>
      </c>
      <c r="C28" s="112" t="s">
        <v>17</v>
      </c>
      <c r="D28" s="97" t="s">
        <v>5</v>
      </c>
      <c r="E28" s="98">
        <v>2</v>
      </c>
      <c r="F28" s="97" t="s">
        <v>11</v>
      </c>
      <c r="G28" s="97" t="s">
        <v>12</v>
      </c>
      <c r="H28" s="113">
        <v>2</v>
      </c>
      <c r="I28" s="113">
        <f t="shared" si="0"/>
        <v>0</v>
      </c>
    </row>
    <row r="29" spans="1:530" s="36" customFormat="1" x14ac:dyDescent="0.2">
      <c r="A29" s="28"/>
      <c r="B29" s="106">
        <v>12</v>
      </c>
      <c r="C29" s="107" t="s">
        <v>17</v>
      </c>
      <c r="D29" s="90" t="s">
        <v>5</v>
      </c>
      <c r="E29" s="40">
        <v>1</v>
      </c>
      <c r="F29" s="90" t="s">
        <v>11</v>
      </c>
      <c r="G29" s="90" t="s">
        <v>14</v>
      </c>
      <c r="H29" s="86">
        <v>2</v>
      </c>
      <c r="I29" s="86">
        <f t="shared" si="0"/>
        <v>-1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</row>
    <row r="30" spans="1:530" s="23" customFormat="1" x14ac:dyDescent="0.2">
      <c r="A30" s="28"/>
      <c r="B30" s="106">
        <v>13</v>
      </c>
      <c r="C30" s="107" t="s">
        <v>17</v>
      </c>
      <c r="D30" s="90" t="s">
        <v>5</v>
      </c>
      <c r="E30" s="40">
        <v>0</v>
      </c>
      <c r="F30" s="90" t="s">
        <v>11</v>
      </c>
      <c r="G30" s="90" t="s">
        <v>15</v>
      </c>
      <c r="H30" s="86">
        <v>1</v>
      </c>
      <c r="I30" s="86">
        <f t="shared" si="0"/>
        <v>-1</v>
      </c>
    </row>
    <row r="31" spans="1:530" s="23" customFormat="1" ht="13.5" thickBot="1" x14ac:dyDescent="0.25">
      <c r="A31" s="28"/>
      <c r="B31" s="100">
        <v>14</v>
      </c>
      <c r="C31" s="79" t="s">
        <v>17</v>
      </c>
      <c r="D31" s="74" t="s">
        <v>5</v>
      </c>
      <c r="E31" s="102">
        <v>0</v>
      </c>
      <c r="F31" s="74" t="s">
        <v>11</v>
      </c>
      <c r="G31" s="74" t="s">
        <v>16</v>
      </c>
      <c r="H31" s="75">
        <v>3</v>
      </c>
      <c r="I31" s="75">
        <f t="shared" si="0"/>
        <v>-3</v>
      </c>
    </row>
    <row r="32" spans="1:530" s="23" customFormat="1" ht="13.5" thickTop="1" x14ac:dyDescent="0.2">
      <c r="A32" s="28"/>
      <c r="B32" s="89">
        <v>15</v>
      </c>
      <c r="C32" s="104" t="s">
        <v>46</v>
      </c>
      <c r="D32" s="30" t="s">
        <v>5</v>
      </c>
      <c r="E32" s="114">
        <v>14</v>
      </c>
      <c r="F32" s="30" t="s">
        <v>11</v>
      </c>
      <c r="G32" s="30" t="s">
        <v>12</v>
      </c>
      <c r="H32" s="42">
        <v>0</v>
      </c>
      <c r="I32" s="42">
        <f t="shared" si="0"/>
        <v>14</v>
      </c>
    </row>
    <row r="33" spans="1:530" s="23" customFormat="1" x14ac:dyDescent="0.2">
      <c r="A33" s="28"/>
      <c r="B33" s="106">
        <v>16</v>
      </c>
      <c r="C33" s="107" t="s">
        <v>46</v>
      </c>
      <c r="D33" s="90" t="s">
        <v>5</v>
      </c>
      <c r="E33" s="40">
        <v>21</v>
      </c>
      <c r="F33" s="90" t="s">
        <v>11</v>
      </c>
      <c r="G33" s="90" t="s">
        <v>14</v>
      </c>
      <c r="H33" s="86">
        <v>0</v>
      </c>
      <c r="I33" s="86">
        <f t="shared" si="0"/>
        <v>21</v>
      </c>
    </row>
    <row r="34" spans="1:530" s="23" customFormat="1" x14ac:dyDescent="0.2">
      <c r="A34" s="28"/>
      <c r="B34" s="106">
        <v>17</v>
      </c>
      <c r="C34" s="107" t="s">
        <v>46</v>
      </c>
      <c r="D34" s="90" t="s">
        <v>5</v>
      </c>
      <c r="E34" s="40">
        <v>53</v>
      </c>
      <c r="F34" s="90" t="s">
        <v>11</v>
      </c>
      <c r="G34" s="90" t="s">
        <v>15</v>
      </c>
      <c r="H34" s="86">
        <v>0</v>
      </c>
      <c r="I34" s="86">
        <f t="shared" si="0"/>
        <v>53</v>
      </c>
    </row>
    <row r="35" spans="1:530" s="29" customFormat="1" ht="13.5" thickBot="1" x14ac:dyDescent="0.25">
      <c r="A35" s="43"/>
      <c r="B35" s="94">
        <v>18</v>
      </c>
      <c r="C35" s="111" t="s">
        <v>46</v>
      </c>
      <c r="D35" s="109" t="s">
        <v>5</v>
      </c>
      <c r="E35" s="110">
        <v>7</v>
      </c>
      <c r="F35" s="109" t="s">
        <v>11</v>
      </c>
      <c r="G35" s="109" t="s">
        <v>16</v>
      </c>
      <c r="H35" s="111">
        <v>0</v>
      </c>
      <c r="I35" s="111">
        <f t="shared" si="0"/>
        <v>7</v>
      </c>
    </row>
    <row r="36" spans="1:530" s="29" customFormat="1" ht="14.25" thickTop="1" thickBot="1" x14ac:dyDescent="0.25">
      <c r="A36" s="43"/>
      <c r="B36" s="115">
        <v>19</v>
      </c>
      <c r="C36" s="116" t="s">
        <v>46</v>
      </c>
      <c r="D36" s="117" t="s">
        <v>65</v>
      </c>
      <c r="E36" s="118">
        <v>1</v>
      </c>
      <c r="F36" s="117" t="s">
        <v>18</v>
      </c>
      <c r="G36" s="117" t="s">
        <v>12</v>
      </c>
      <c r="H36" s="116"/>
      <c r="I36" s="116"/>
    </row>
    <row r="37" spans="1:530" s="23" customFormat="1" ht="13.5" thickTop="1" x14ac:dyDescent="0.2">
      <c r="A37" s="28"/>
      <c r="B37" s="89">
        <v>20</v>
      </c>
      <c r="C37" s="104" t="s">
        <v>19</v>
      </c>
      <c r="D37" s="30" t="s">
        <v>20</v>
      </c>
      <c r="E37" s="105">
        <v>5</v>
      </c>
      <c r="F37" s="30" t="s">
        <v>21</v>
      </c>
      <c r="G37" s="30" t="s">
        <v>12</v>
      </c>
      <c r="H37" s="42">
        <v>53</v>
      </c>
      <c r="I37" s="42">
        <f t="shared" si="0"/>
        <v>-48</v>
      </c>
    </row>
    <row r="38" spans="1:530" s="23" customFormat="1" x14ac:dyDescent="0.2">
      <c r="A38" s="28"/>
      <c r="B38" s="106">
        <v>21</v>
      </c>
      <c r="C38" s="107" t="s">
        <v>19</v>
      </c>
      <c r="D38" s="90" t="s">
        <v>20</v>
      </c>
      <c r="E38" s="40">
        <v>0</v>
      </c>
      <c r="F38" s="90" t="s">
        <v>21</v>
      </c>
      <c r="G38" s="90" t="s">
        <v>14</v>
      </c>
      <c r="H38" s="86">
        <v>4</v>
      </c>
      <c r="I38" s="86">
        <f t="shared" si="0"/>
        <v>-4</v>
      </c>
    </row>
    <row r="39" spans="1:530" s="23" customFormat="1" x14ac:dyDescent="0.2">
      <c r="A39" s="28"/>
      <c r="B39" s="106">
        <v>22</v>
      </c>
      <c r="C39" s="107" t="s">
        <v>19</v>
      </c>
      <c r="D39" s="90" t="s">
        <v>20</v>
      </c>
      <c r="E39" s="40">
        <v>0</v>
      </c>
      <c r="F39" s="90" t="s">
        <v>21</v>
      </c>
      <c r="G39" s="90" t="s">
        <v>15</v>
      </c>
      <c r="H39" s="86">
        <v>1</v>
      </c>
      <c r="I39" s="86">
        <f t="shared" si="0"/>
        <v>-1</v>
      </c>
    </row>
    <row r="40" spans="1:530" s="23" customFormat="1" ht="13.5" thickBot="1" x14ac:dyDescent="0.25">
      <c r="A40" s="28"/>
      <c r="B40" s="94">
        <v>23</v>
      </c>
      <c r="C40" s="108" t="s">
        <v>19</v>
      </c>
      <c r="D40" s="109" t="s">
        <v>20</v>
      </c>
      <c r="E40" s="119">
        <v>0</v>
      </c>
      <c r="F40" s="109" t="s">
        <v>21</v>
      </c>
      <c r="G40" s="109" t="s">
        <v>16</v>
      </c>
      <c r="H40" s="111">
        <v>2</v>
      </c>
      <c r="I40" s="111">
        <f t="shared" si="0"/>
        <v>-2</v>
      </c>
    </row>
    <row r="41" spans="1:530" s="28" customFormat="1" ht="13.5" thickTop="1" x14ac:dyDescent="0.2">
      <c r="B41" s="95">
        <v>24</v>
      </c>
      <c r="C41" s="112" t="s">
        <v>46</v>
      </c>
      <c r="D41" s="97" t="s">
        <v>20</v>
      </c>
      <c r="E41" s="120">
        <v>79</v>
      </c>
      <c r="F41" s="97" t="s">
        <v>21</v>
      </c>
      <c r="G41" s="97" t="s">
        <v>12</v>
      </c>
      <c r="H41" s="113">
        <v>0</v>
      </c>
      <c r="I41" s="113">
        <f t="shared" si="0"/>
        <v>79</v>
      </c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</row>
    <row r="42" spans="1:530" s="28" customFormat="1" x14ac:dyDescent="0.2">
      <c r="B42" s="106">
        <v>25</v>
      </c>
      <c r="C42" s="107" t="s">
        <v>46</v>
      </c>
      <c r="D42" s="90" t="s">
        <v>20</v>
      </c>
      <c r="E42" s="41">
        <v>28</v>
      </c>
      <c r="F42" s="90" t="s">
        <v>21</v>
      </c>
      <c r="G42" s="90" t="s">
        <v>14</v>
      </c>
      <c r="H42" s="86">
        <v>3</v>
      </c>
      <c r="I42" s="86">
        <f t="shared" si="0"/>
        <v>25</v>
      </c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</row>
    <row r="43" spans="1:530" s="28" customFormat="1" x14ac:dyDescent="0.2">
      <c r="B43" s="106">
        <v>26</v>
      </c>
      <c r="C43" s="107" t="s">
        <v>46</v>
      </c>
      <c r="D43" s="90" t="s">
        <v>20</v>
      </c>
      <c r="E43" s="40">
        <v>32</v>
      </c>
      <c r="F43" s="90" t="s">
        <v>21</v>
      </c>
      <c r="G43" s="90" t="s">
        <v>15</v>
      </c>
      <c r="H43" s="86">
        <v>1</v>
      </c>
      <c r="I43" s="86">
        <f t="shared" si="0"/>
        <v>31</v>
      </c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</row>
    <row r="44" spans="1:530" x14ac:dyDescent="0.2">
      <c r="B44" s="106">
        <v>27</v>
      </c>
      <c r="C44" s="107" t="s">
        <v>46</v>
      </c>
      <c r="D44" s="90" t="s">
        <v>20</v>
      </c>
      <c r="E44" s="40">
        <v>24</v>
      </c>
      <c r="F44" s="90" t="s">
        <v>21</v>
      </c>
      <c r="G44" s="90" t="s">
        <v>16</v>
      </c>
      <c r="H44" s="86">
        <v>0</v>
      </c>
      <c r="I44" s="86">
        <f t="shared" si="0"/>
        <v>24</v>
      </c>
    </row>
    <row r="45" spans="1:530" x14ac:dyDescent="0.2">
      <c r="B45" s="136" t="s">
        <v>22</v>
      </c>
      <c r="C45" s="137"/>
      <c r="D45" s="138"/>
      <c r="E45" s="57">
        <f>SUM(E22:E44)</f>
        <v>291</v>
      </c>
      <c r="F45" s="127" t="s">
        <v>0</v>
      </c>
      <c r="G45" s="128"/>
      <c r="H45" s="57">
        <f>SUM(H24:H44)</f>
        <v>171</v>
      </c>
      <c r="I45" s="57">
        <f>SUM(I24:I44)</f>
        <v>117</v>
      </c>
    </row>
    <row r="46" spans="1:530" x14ac:dyDescent="0.2">
      <c r="B46" s="131" t="s">
        <v>57</v>
      </c>
      <c r="C46" s="132"/>
      <c r="D46" s="133"/>
      <c r="E46" s="49">
        <f>E20+E45</f>
        <v>313</v>
      </c>
      <c r="F46" s="129"/>
      <c r="G46" s="130"/>
      <c r="H46" s="48"/>
      <c r="I46" s="48"/>
    </row>
    <row r="47" spans="1:530" s="19" customFormat="1" ht="13.5" x14ac:dyDescent="0.25">
      <c r="A47" s="44"/>
      <c r="B47" s="21"/>
      <c r="C47" s="18" t="s">
        <v>60</v>
      </c>
      <c r="D47" s="50"/>
      <c r="E47" s="51"/>
      <c r="F47" s="51"/>
      <c r="G47" s="52" t="s">
        <v>3</v>
      </c>
      <c r="H47" s="51"/>
      <c r="I47" s="51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</row>
    <row r="48" spans="1:530" s="19" customFormat="1" ht="13.5" thickBot="1" x14ac:dyDescent="0.25">
      <c r="A48" s="44"/>
      <c r="B48" s="122">
        <v>28</v>
      </c>
      <c r="C48" s="123" t="s">
        <v>38</v>
      </c>
      <c r="D48" s="70" t="s">
        <v>5</v>
      </c>
      <c r="E48" s="80">
        <v>1</v>
      </c>
      <c r="F48" s="124"/>
      <c r="G48" s="70" t="s">
        <v>18</v>
      </c>
      <c r="H48" s="124"/>
      <c r="I48" s="125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</row>
    <row r="49" spans="1:530" s="20" customFormat="1" ht="14.25" thickTop="1" x14ac:dyDescent="0.25">
      <c r="A49" s="45"/>
      <c r="B49" s="76" t="s">
        <v>43</v>
      </c>
      <c r="C49" s="121" t="s">
        <v>59</v>
      </c>
      <c r="D49" s="77"/>
      <c r="E49" s="77"/>
      <c r="F49" s="77"/>
      <c r="G49" s="78" t="s">
        <v>42</v>
      </c>
      <c r="H49" s="77"/>
      <c r="I49" s="77"/>
      <c r="J49" s="63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82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  <c r="IW49" s="53"/>
      <c r="IX49" s="53"/>
      <c r="IY49" s="53"/>
      <c r="IZ49" s="53"/>
      <c r="JA49" s="53"/>
      <c r="JB49" s="53"/>
      <c r="JC49" s="53"/>
      <c r="JD49" s="53"/>
      <c r="JE49" s="53"/>
      <c r="JF49" s="53"/>
      <c r="JG49" s="53"/>
      <c r="JH49" s="53"/>
      <c r="JI49" s="53"/>
      <c r="JJ49" s="53"/>
      <c r="JK49" s="53"/>
      <c r="JL49" s="53"/>
      <c r="JM49" s="53"/>
      <c r="JN49" s="53"/>
      <c r="JO49" s="53"/>
      <c r="JP49" s="53"/>
      <c r="JQ49" s="53"/>
      <c r="JR49" s="53"/>
      <c r="JS49" s="53"/>
      <c r="JT49" s="53"/>
      <c r="JU49" s="53"/>
      <c r="JV49" s="53"/>
      <c r="JW49" s="53"/>
      <c r="JX49" s="53"/>
      <c r="JY49" s="53"/>
      <c r="JZ49" s="53"/>
      <c r="KA49" s="53"/>
      <c r="KB49" s="53"/>
      <c r="KC49" s="53"/>
      <c r="KD49" s="53"/>
      <c r="KE49" s="53"/>
      <c r="KF49" s="53"/>
      <c r="KG49" s="53"/>
      <c r="KH49" s="53"/>
      <c r="KI49" s="53"/>
      <c r="KJ49" s="53"/>
      <c r="KK49" s="53"/>
      <c r="KL49" s="53"/>
      <c r="KM49" s="53"/>
      <c r="KN49" s="53"/>
      <c r="KO49" s="53"/>
      <c r="KP49" s="53"/>
      <c r="KQ49" s="53"/>
      <c r="KR49" s="53"/>
      <c r="KS49" s="53"/>
      <c r="KT49" s="53"/>
      <c r="KU49" s="53"/>
      <c r="KV49" s="53"/>
      <c r="KW49" s="53"/>
      <c r="KX49" s="53"/>
      <c r="KY49" s="53"/>
      <c r="KZ49" s="53"/>
      <c r="LA49" s="53"/>
      <c r="LB49" s="53"/>
      <c r="LC49" s="53"/>
      <c r="LD49" s="53"/>
      <c r="LE49" s="53"/>
      <c r="LF49" s="53"/>
      <c r="LG49" s="53"/>
      <c r="LH49" s="53"/>
      <c r="LI49" s="53"/>
      <c r="LJ49" s="53"/>
      <c r="LK49" s="53"/>
      <c r="LL49" s="53"/>
      <c r="LM49" s="53"/>
      <c r="LN49" s="53"/>
      <c r="LO49" s="53"/>
      <c r="LP49" s="53"/>
      <c r="LQ49" s="53"/>
      <c r="LR49" s="53"/>
      <c r="LS49" s="53"/>
      <c r="LT49" s="53"/>
      <c r="LU49" s="53"/>
      <c r="LV49" s="53"/>
      <c r="LW49" s="53"/>
      <c r="LX49" s="53"/>
      <c r="LY49" s="53"/>
      <c r="LZ49" s="53"/>
      <c r="MA49" s="53"/>
      <c r="MB49" s="53"/>
      <c r="MC49" s="53"/>
      <c r="MD49" s="53"/>
      <c r="ME49" s="53"/>
      <c r="MF49" s="53"/>
      <c r="MG49" s="53"/>
      <c r="MH49" s="53"/>
      <c r="MI49" s="53"/>
      <c r="MJ49" s="53"/>
      <c r="MK49" s="53"/>
      <c r="ML49" s="53"/>
      <c r="MM49" s="53"/>
      <c r="MN49" s="53"/>
      <c r="MO49" s="53"/>
      <c r="MP49" s="53"/>
      <c r="MQ49" s="53"/>
      <c r="MR49" s="53"/>
      <c r="MS49" s="53"/>
      <c r="MT49" s="53"/>
      <c r="MU49" s="53"/>
      <c r="MV49" s="53"/>
      <c r="MW49" s="53"/>
      <c r="MX49" s="53"/>
      <c r="MY49" s="53"/>
      <c r="MZ49" s="53"/>
      <c r="NA49" s="53"/>
      <c r="NB49" s="53"/>
      <c r="NC49" s="53"/>
      <c r="ND49" s="53"/>
      <c r="NE49" s="53"/>
      <c r="NF49" s="53"/>
      <c r="NG49" s="53"/>
      <c r="NH49" s="53"/>
      <c r="NI49" s="53"/>
      <c r="NJ49" s="53"/>
      <c r="NK49" s="53"/>
      <c r="NL49" s="53"/>
      <c r="NM49" s="53"/>
      <c r="NN49" s="53"/>
      <c r="NO49" s="53"/>
      <c r="NP49" s="53"/>
      <c r="NQ49" s="53"/>
      <c r="NR49" s="53"/>
      <c r="NS49" s="53"/>
      <c r="NT49" s="53"/>
      <c r="NU49" s="53"/>
      <c r="NV49" s="53"/>
      <c r="NW49" s="53"/>
      <c r="NX49" s="53"/>
      <c r="NY49" s="53"/>
      <c r="NZ49" s="53"/>
      <c r="OA49" s="53"/>
      <c r="OB49" s="53"/>
      <c r="OC49" s="53"/>
      <c r="OD49" s="53"/>
      <c r="OE49" s="53"/>
      <c r="OF49" s="53"/>
      <c r="OG49" s="53"/>
      <c r="OH49" s="53"/>
      <c r="OI49" s="53"/>
      <c r="OJ49" s="53"/>
      <c r="OK49" s="53"/>
      <c r="OL49" s="53"/>
      <c r="OM49" s="53"/>
      <c r="ON49" s="53"/>
      <c r="OO49" s="53"/>
      <c r="OP49" s="53"/>
      <c r="OQ49" s="53"/>
      <c r="OR49" s="53"/>
      <c r="OS49" s="53"/>
      <c r="OT49" s="53"/>
      <c r="OU49" s="53"/>
      <c r="OV49" s="53"/>
      <c r="OW49" s="53"/>
      <c r="OX49" s="53"/>
      <c r="OY49" s="53"/>
      <c r="OZ49" s="53"/>
      <c r="PA49" s="53"/>
      <c r="PB49" s="53"/>
      <c r="PC49" s="53"/>
      <c r="PD49" s="53"/>
      <c r="PE49" s="53"/>
      <c r="PF49" s="53"/>
      <c r="PG49" s="53"/>
      <c r="PH49" s="53"/>
      <c r="PI49" s="53"/>
      <c r="PJ49" s="53"/>
      <c r="PK49" s="53"/>
      <c r="PL49" s="53"/>
      <c r="PM49" s="53"/>
      <c r="PN49" s="53"/>
      <c r="PO49" s="53"/>
      <c r="PP49" s="53"/>
      <c r="PQ49" s="53"/>
      <c r="PR49" s="53"/>
      <c r="PS49" s="53"/>
      <c r="PT49" s="53"/>
      <c r="PU49" s="53"/>
      <c r="PV49" s="53"/>
      <c r="PW49" s="53"/>
      <c r="PX49" s="53"/>
      <c r="PY49" s="53"/>
      <c r="PZ49" s="53"/>
      <c r="QA49" s="53"/>
      <c r="QB49" s="53"/>
      <c r="QC49" s="53"/>
      <c r="QD49" s="53"/>
      <c r="QE49" s="53"/>
      <c r="QF49" s="53"/>
      <c r="QG49" s="53"/>
      <c r="QH49" s="53"/>
      <c r="QI49" s="53"/>
      <c r="QJ49" s="53"/>
      <c r="QK49" s="53"/>
      <c r="QL49" s="53"/>
      <c r="QM49" s="53"/>
      <c r="QN49" s="53"/>
      <c r="QO49" s="53"/>
      <c r="QP49" s="53"/>
      <c r="QQ49" s="53"/>
      <c r="QR49" s="53"/>
      <c r="QS49" s="53"/>
      <c r="QT49" s="53"/>
      <c r="QU49" s="53"/>
      <c r="QV49" s="53"/>
      <c r="QW49" s="53"/>
      <c r="QX49" s="53"/>
      <c r="QY49" s="53"/>
      <c r="QZ49" s="53"/>
      <c r="RA49" s="53"/>
      <c r="RB49" s="53"/>
      <c r="RC49" s="53"/>
      <c r="RD49" s="53"/>
      <c r="RE49" s="53"/>
      <c r="RF49" s="53"/>
      <c r="RG49" s="53"/>
      <c r="RH49" s="53"/>
      <c r="RI49" s="53"/>
      <c r="RJ49" s="53"/>
      <c r="RK49" s="53"/>
      <c r="RL49" s="53"/>
      <c r="RM49" s="53"/>
      <c r="RN49" s="53"/>
      <c r="RO49" s="53"/>
      <c r="RP49" s="53"/>
      <c r="RQ49" s="53"/>
      <c r="RR49" s="53"/>
      <c r="RS49" s="53"/>
      <c r="RT49" s="53"/>
      <c r="RU49" s="53"/>
      <c r="RV49" s="53"/>
      <c r="RW49" s="53"/>
      <c r="RX49" s="53"/>
      <c r="RY49" s="53"/>
      <c r="RZ49" s="53"/>
      <c r="SA49" s="53"/>
      <c r="SB49" s="53"/>
      <c r="SC49" s="53"/>
      <c r="SD49" s="53"/>
      <c r="SE49" s="53"/>
      <c r="SF49" s="53"/>
      <c r="SG49" s="53"/>
      <c r="SH49" s="53"/>
      <c r="SI49" s="53"/>
      <c r="SJ49" s="53"/>
      <c r="SK49" s="53"/>
      <c r="SL49" s="53"/>
      <c r="SM49" s="53"/>
      <c r="SN49" s="53"/>
      <c r="SO49" s="53"/>
      <c r="SP49" s="53"/>
      <c r="SQ49" s="53"/>
      <c r="SR49" s="53"/>
      <c r="SS49" s="53"/>
      <c r="ST49" s="53"/>
      <c r="SU49" s="53"/>
      <c r="SV49" s="53"/>
      <c r="SW49" s="53"/>
      <c r="SX49" s="53"/>
      <c r="SY49" s="53"/>
      <c r="SZ49" s="53"/>
      <c r="TA49" s="53"/>
      <c r="TB49" s="53"/>
      <c r="TC49" s="53"/>
      <c r="TD49" s="53"/>
      <c r="TE49" s="53"/>
      <c r="TF49" s="53"/>
      <c r="TG49" s="53"/>
      <c r="TH49" s="53"/>
      <c r="TI49" s="53"/>
      <c r="TJ49" s="53"/>
    </row>
    <row r="50" spans="1:530" x14ac:dyDescent="0.2">
      <c r="B50" s="31">
        <v>29</v>
      </c>
      <c r="C50" s="38" t="s">
        <v>19</v>
      </c>
      <c r="D50" s="32" t="s">
        <v>20</v>
      </c>
      <c r="E50" s="33">
        <v>2</v>
      </c>
      <c r="F50" s="32"/>
      <c r="G50" s="32" t="s">
        <v>23</v>
      </c>
      <c r="H50" s="38">
        <v>6</v>
      </c>
      <c r="I50" s="37">
        <v>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</row>
    <row r="51" spans="1:530" x14ac:dyDescent="0.2">
      <c r="B51" s="31">
        <v>30</v>
      </c>
      <c r="C51" s="42" t="s">
        <v>53</v>
      </c>
      <c r="D51" s="30" t="s">
        <v>5</v>
      </c>
      <c r="E51" s="33">
        <v>2</v>
      </c>
      <c r="F51" s="32"/>
      <c r="G51" s="30" t="s">
        <v>54</v>
      </c>
      <c r="H51" s="38"/>
      <c r="I51" s="37"/>
    </row>
    <row r="52" spans="1:530" x14ac:dyDescent="0.2">
      <c r="B52" s="26">
        <v>31</v>
      </c>
      <c r="C52" s="27" t="s">
        <v>34</v>
      </c>
      <c r="D52" s="8" t="s">
        <v>44</v>
      </c>
      <c r="E52" s="34">
        <v>49</v>
      </c>
      <c r="F52" s="8"/>
      <c r="G52" s="39"/>
      <c r="H52" s="27"/>
      <c r="I52" s="7"/>
    </row>
    <row r="53" spans="1:530" x14ac:dyDescent="0.2">
      <c r="A53"/>
      <c r="B53" s="26">
        <v>32</v>
      </c>
      <c r="C53" s="27" t="s">
        <v>24</v>
      </c>
      <c r="D53" s="8" t="s">
        <v>20</v>
      </c>
      <c r="E53" s="34">
        <v>1</v>
      </c>
      <c r="F53" s="8"/>
      <c r="G53" s="32" t="s">
        <v>23</v>
      </c>
      <c r="H53" s="27">
        <v>3</v>
      </c>
      <c r="I53" s="7">
        <v>1</v>
      </c>
    </row>
    <row r="54" spans="1:530" ht="13.5" thickBot="1" x14ac:dyDescent="0.25">
      <c r="A54"/>
      <c r="B54" s="69">
        <v>33</v>
      </c>
      <c r="C54" s="72" t="s">
        <v>35</v>
      </c>
      <c r="D54" s="70" t="s">
        <v>20</v>
      </c>
      <c r="E54" s="80">
        <v>1</v>
      </c>
      <c r="F54" s="70"/>
      <c r="G54" s="81"/>
      <c r="H54" s="72">
        <v>8</v>
      </c>
      <c r="I54" s="71">
        <v>0</v>
      </c>
    </row>
    <row r="55" spans="1:530" ht="14.25" thickTop="1" x14ac:dyDescent="0.25">
      <c r="A55"/>
      <c r="B55" s="31"/>
      <c r="C55" s="139" t="s">
        <v>55</v>
      </c>
      <c r="D55" s="140"/>
      <c r="E55" s="141"/>
      <c r="F55" s="141"/>
      <c r="G55" s="141"/>
      <c r="H55" s="141"/>
      <c r="I55" s="141"/>
    </row>
    <row r="56" spans="1:530" x14ac:dyDescent="0.2">
      <c r="A56"/>
      <c r="B56" s="26">
        <v>34</v>
      </c>
      <c r="C56" s="27" t="s">
        <v>45</v>
      </c>
      <c r="D56" s="8" t="s">
        <v>44</v>
      </c>
      <c r="E56" s="34">
        <v>1</v>
      </c>
      <c r="F56" s="8"/>
      <c r="G56" s="8" t="s">
        <v>11</v>
      </c>
      <c r="H56" s="27">
        <v>0</v>
      </c>
      <c r="I56" s="7">
        <v>1</v>
      </c>
    </row>
    <row r="57" spans="1:530" x14ac:dyDescent="0.2">
      <c r="A57"/>
      <c r="B57" s="26">
        <v>35</v>
      </c>
      <c r="C57" s="27" t="s">
        <v>25</v>
      </c>
      <c r="D57" s="8" t="s">
        <v>44</v>
      </c>
      <c r="E57" s="34">
        <v>2</v>
      </c>
      <c r="F57" s="8"/>
      <c r="G57" s="39"/>
      <c r="H57" s="27">
        <v>1</v>
      </c>
      <c r="I57" s="7">
        <v>0</v>
      </c>
    </row>
    <row r="58" spans="1:530" x14ac:dyDescent="0.2">
      <c r="A58"/>
      <c r="B58" s="142" t="s">
        <v>58</v>
      </c>
      <c r="C58" s="143"/>
      <c r="D58" s="144"/>
      <c r="E58" s="49">
        <v>59</v>
      </c>
      <c r="F58" s="145"/>
      <c r="G58" s="146"/>
      <c r="H58" s="13">
        <f>SUM(H49:H57)</f>
        <v>18</v>
      </c>
      <c r="I58" s="14">
        <f>SUM(I49:I57)</f>
        <v>2</v>
      </c>
    </row>
    <row r="59" spans="1:530" ht="13.5" x14ac:dyDescent="0.25">
      <c r="A59"/>
      <c r="B59" s="15"/>
      <c r="C59" s="151" t="s">
        <v>47</v>
      </c>
      <c r="D59" s="152"/>
      <c r="E59" s="12">
        <v>372</v>
      </c>
      <c r="F59" s="147"/>
      <c r="G59" s="148"/>
      <c r="H59" s="4"/>
      <c r="I59" s="4"/>
    </row>
    <row r="60" spans="1:530" x14ac:dyDescent="0.2">
      <c r="A60"/>
      <c r="B60" s="153" t="s">
        <v>41</v>
      </c>
      <c r="C60" s="154"/>
      <c r="D60" s="155"/>
      <c r="E60" s="12">
        <v>372</v>
      </c>
      <c r="F60" s="149"/>
      <c r="G60" s="150"/>
      <c r="H60" s="16"/>
      <c r="I60" s="16"/>
      <c r="O60" s="29"/>
    </row>
    <row r="61" spans="1:530" x14ac:dyDescent="0.2">
      <c r="A61"/>
      <c r="B61" s="10"/>
      <c r="C61" s="10"/>
      <c r="D61" s="11"/>
      <c r="E61" s="11"/>
      <c r="F61" s="11"/>
      <c r="G61" s="11"/>
      <c r="H61" s="3"/>
      <c r="I61" s="3"/>
    </row>
    <row r="62" spans="1:530" x14ac:dyDescent="0.2">
      <c r="A62"/>
      <c r="B62" s="3"/>
      <c r="C62" s="22" t="s">
        <v>26</v>
      </c>
      <c r="D62" s="17">
        <v>372</v>
      </c>
      <c r="E62" s="11"/>
      <c r="F62" s="11"/>
      <c r="G62" s="11"/>
      <c r="H62" s="3"/>
      <c r="I62" s="3"/>
    </row>
    <row r="63" spans="1:530" x14ac:dyDescent="0.2">
      <c r="A63"/>
      <c r="B63" s="3"/>
      <c r="C63" s="134" t="s">
        <v>61</v>
      </c>
      <c r="D63" s="135"/>
      <c r="E63" s="11"/>
      <c r="F63" s="11"/>
      <c r="G63" s="11"/>
      <c r="H63" s="3"/>
      <c r="I63" s="3"/>
    </row>
    <row r="64" spans="1:530" x14ac:dyDescent="0.2">
      <c r="A64"/>
      <c r="B64" s="3"/>
      <c r="C64" s="54" t="s">
        <v>27</v>
      </c>
      <c r="D64" s="55">
        <v>313</v>
      </c>
      <c r="E64" s="11"/>
      <c r="F64" s="11"/>
      <c r="G64" s="11"/>
      <c r="H64" s="3"/>
      <c r="I64" s="3"/>
    </row>
    <row r="65" spans="1:9" x14ac:dyDescent="0.2">
      <c r="A65"/>
      <c r="B65" s="3"/>
      <c r="C65" s="2" t="s">
        <v>28</v>
      </c>
      <c r="D65" s="6">
        <v>22</v>
      </c>
      <c r="E65" s="11"/>
      <c r="F65" s="11"/>
      <c r="G65" s="11"/>
      <c r="H65" s="3"/>
      <c r="I65" s="3"/>
    </row>
    <row r="66" spans="1:9" x14ac:dyDescent="0.2">
      <c r="A66"/>
      <c r="B66" s="3"/>
      <c r="C66" s="2" t="s">
        <v>29</v>
      </c>
      <c r="D66" s="9">
        <v>291</v>
      </c>
      <c r="E66" s="11"/>
      <c r="F66" s="11"/>
      <c r="G66" s="11"/>
      <c r="H66" s="3"/>
      <c r="I66" s="3"/>
    </row>
    <row r="67" spans="1:9" x14ac:dyDescent="0.2">
      <c r="A67"/>
      <c r="B67" s="3"/>
      <c r="C67" s="54" t="s">
        <v>30</v>
      </c>
      <c r="D67" s="56">
        <f>E58</f>
        <v>59</v>
      </c>
      <c r="E67" s="11"/>
      <c r="F67" s="11"/>
      <c r="G67" s="11"/>
      <c r="H67" s="3"/>
      <c r="I67" s="3"/>
    </row>
    <row r="68" spans="1:9" x14ac:dyDescent="0.2">
      <c r="A68"/>
      <c r="B68" s="3"/>
      <c r="C68" s="2" t="s">
        <v>28</v>
      </c>
      <c r="D68" s="6">
        <v>1</v>
      </c>
      <c r="E68" s="11"/>
      <c r="F68" s="11"/>
      <c r="G68" s="11"/>
      <c r="H68" s="3"/>
      <c r="I68" s="3"/>
    </row>
    <row r="69" spans="1:9" x14ac:dyDescent="0.2">
      <c r="B69" s="3"/>
      <c r="C69" s="2" t="s">
        <v>29</v>
      </c>
      <c r="D69" s="6">
        <v>55</v>
      </c>
      <c r="E69" s="11"/>
      <c r="F69" s="11"/>
      <c r="G69" s="11"/>
      <c r="H69" s="3"/>
      <c r="I69" s="3"/>
    </row>
    <row r="70" spans="1:9" x14ac:dyDescent="0.2">
      <c r="B70" s="3"/>
      <c r="C70" s="2" t="s">
        <v>31</v>
      </c>
      <c r="D70" s="6">
        <v>3</v>
      </c>
      <c r="E70" s="11"/>
      <c r="F70" s="11"/>
      <c r="G70" s="11"/>
      <c r="H70" s="3"/>
      <c r="I70" s="3"/>
    </row>
    <row r="71" spans="1:9" x14ac:dyDescent="0.2">
      <c r="B71" s="3"/>
      <c r="C71" s="10"/>
      <c r="D71" s="11"/>
      <c r="E71" s="11"/>
      <c r="F71" s="11"/>
      <c r="G71" s="11"/>
      <c r="H71" s="3"/>
      <c r="I71" s="3"/>
    </row>
    <row r="72" spans="1:9" ht="14.25" x14ac:dyDescent="0.2">
      <c r="A72" s="126" t="s">
        <v>69</v>
      </c>
      <c r="B72" s="126"/>
      <c r="C72" s="126"/>
      <c r="D72" s="126"/>
      <c r="E72" s="126"/>
      <c r="F72" s="126"/>
      <c r="G72" s="126"/>
      <c r="H72" s="126"/>
      <c r="I72" s="126"/>
    </row>
    <row r="73" spans="1:9" ht="14.25" x14ac:dyDescent="0.2">
      <c r="A73" s="126" t="s">
        <v>64</v>
      </c>
      <c r="B73" s="126"/>
      <c r="C73" s="126"/>
      <c r="D73" s="126"/>
      <c r="E73" s="126"/>
      <c r="F73" s="126"/>
      <c r="G73" s="126"/>
      <c r="H73" s="126"/>
      <c r="I73" s="126"/>
    </row>
  </sheetData>
  <mergeCells count="29">
    <mergeCell ref="B10:I10"/>
    <mergeCell ref="F5:I5"/>
    <mergeCell ref="B12:B13"/>
    <mergeCell ref="C12:C13"/>
    <mergeCell ref="D12:D13"/>
    <mergeCell ref="E12:G12"/>
    <mergeCell ref="H12:H13"/>
    <mergeCell ref="I12:I13"/>
    <mergeCell ref="B2:C2"/>
    <mergeCell ref="F3:I3"/>
    <mergeCell ref="F4:I4"/>
    <mergeCell ref="B3:C3"/>
    <mergeCell ref="B9:I9"/>
    <mergeCell ref="B14:I14"/>
    <mergeCell ref="C15:I15"/>
    <mergeCell ref="B20:D20"/>
    <mergeCell ref="F20:G20"/>
    <mergeCell ref="C21:I21"/>
    <mergeCell ref="A72:I72"/>
    <mergeCell ref="A73:I73"/>
    <mergeCell ref="F45:G46"/>
    <mergeCell ref="B46:D46"/>
    <mergeCell ref="C63:D63"/>
    <mergeCell ref="B45:D45"/>
    <mergeCell ref="C55:I55"/>
    <mergeCell ref="B58:D58"/>
    <mergeCell ref="F58:G60"/>
    <mergeCell ref="C59:D59"/>
    <mergeCell ref="B60:D60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>
      <selection sqref="A1:A24"/>
    </sheetView>
  </sheetViews>
  <sheetFormatPr defaultRowHeight="12.75" x14ac:dyDescent="0.2"/>
  <sheetData>
    <row r="1" spans="1:1" ht="13.5" thickTop="1" x14ac:dyDescent="0.2">
      <c r="A1" s="98">
        <v>2</v>
      </c>
    </row>
    <row r="2" spans="1:1" ht="13.5" thickBot="1" x14ac:dyDescent="0.25">
      <c r="A2" s="102">
        <v>0</v>
      </c>
    </row>
    <row r="3" spans="1:1" ht="13.5" thickTop="1" x14ac:dyDescent="0.2">
      <c r="A3" s="105">
        <v>7</v>
      </c>
    </row>
    <row r="4" spans="1:1" x14ac:dyDescent="0.2">
      <c r="A4" s="41">
        <v>10</v>
      </c>
    </row>
    <row r="5" spans="1:1" x14ac:dyDescent="0.2">
      <c r="A5" s="41">
        <v>3</v>
      </c>
    </row>
    <row r="6" spans="1:1" ht="13.5" thickBot="1" x14ac:dyDescent="0.25">
      <c r="A6" s="110">
        <v>0</v>
      </c>
    </row>
    <row r="7" spans="1:1" ht="13.5" thickTop="1" x14ac:dyDescent="0.2">
      <c r="A7" s="98">
        <v>2</v>
      </c>
    </row>
    <row r="8" spans="1:1" x14ac:dyDescent="0.2">
      <c r="A8" s="40">
        <v>1</v>
      </c>
    </row>
    <row r="9" spans="1:1" x14ac:dyDescent="0.2">
      <c r="A9" s="40">
        <v>0</v>
      </c>
    </row>
    <row r="10" spans="1:1" ht="13.5" thickBot="1" x14ac:dyDescent="0.25">
      <c r="A10" s="102">
        <v>0</v>
      </c>
    </row>
    <row r="11" spans="1:1" ht="13.5" thickTop="1" x14ac:dyDescent="0.2">
      <c r="A11" s="114">
        <v>11</v>
      </c>
    </row>
    <row r="12" spans="1:1" x14ac:dyDescent="0.2">
      <c r="A12" s="40">
        <v>20</v>
      </c>
    </row>
    <row r="13" spans="1:1" x14ac:dyDescent="0.2">
      <c r="A13" s="40">
        <v>55</v>
      </c>
    </row>
    <row r="14" spans="1:1" ht="13.5" thickBot="1" x14ac:dyDescent="0.25">
      <c r="A14" s="110">
        <v>5</v>
      </c>
    </row>
    <row r="15" spans="1:1" ht="14.25" thickTop="1" thickBot="1" x14ac:dyDescent="0.25">
      <c r="A15" s="118">
        <v>1</v>
      </c>
    </row>
    <row r="16" spans="1:1" ht="13.5" thickTop="1" x14ac:dyDescent="0.2">
      <c r="A16" s="105">
        <v>5</v>
      </c>
    </row>
    <row r="17" spans="1:1" x14ac:dyDescent="0.2">
      <c r="A17" s="40">
        <v>0</v>
      </c>
    </row>
    <row r="18" spans="1:1" x14ac:dyDescent="0.2">
      <c r="A18" s="40">
        <v>0</v>
      </c>
    </row>
    <row r="19" spans="1:1" ht="13.5" thickBot="1" x14ac:dyDescent="0.25">
      <c r="A19" s="119">
        <v>0</v>
      </c>
    </row>
    <row r="20" spans="1:1" ht="13.5" thickTop="1" x14ac:dyDescent="0.2">
      <c r="A20" s="120">
        <v>66</v>
      </c>
    </row>
    <row r="21" spans="1:1" x14ac:dyDescent="0.2">
      <c r="A21" s="41">
        <v>31</v>
      </c>
    </row>
    <row r="22" spans="1:1" x14ac:dyDescent="0.2">
      <c r="A22" s="40">
        <v>35</v>
      </c>
    </row>
    <row r="23" spans="1:1" x14ac:dyDescent="0.2">
      <c r="A23" s="40">
        <v>21</v>
      </c>
    </row>
    <row r="24" spans="1:1" x14ac:dyDescent="0.2">
      <c r="A24">
        <f>SUM(A1:A23)</f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2" sqref="I22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8" sqref="G18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Anexa 1</vt:lpstr>
      <vt:lpstr>Sheet1</vt:lpstr>
      <vt:lpstr>Sheet2</vt:lpstr>
      <vt:lpstr>Sheet3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2016-07-27T11:18:33Z</cp:lastPrinted>
  <dcterms:created xsi:type="dcterms:W3CDTF">2006-03-17T09:51:41Z</dcterms:created>
  <dcterms:modified xsi:type="dcterms:W3CDTF">2016-07-28T06:45:31Z</dcterms:modified>
</cp:coreProperties>
</file>