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B33" i="1"/>
  <c r="C39"/>
  <c r="D39"/>
  <c r="E39"/>
  <c r="F39"/>
  <c r="G39"/>
  <c r="H39"/>
  <c r="I39"/>
  <c r="I47"/>
  <c r="H47"/>
  <c r="G47"/>
  <c r="F47"/>
  <c r="E47"/>
  <c r="D47"/>
  <c r="C47"/>
  <c r="B47" s="1"/>
  <c r="I46"/>
  <c r="H46"/>
  <c r="G46"/>
  <c r="F46"/>
  <c r="E46"/>
  <c r="D46"/>
  <c r="C46"/>
  <c r="B46" s="1"/>
  <c r="I45"/>
  <c r="H45"/>
  <c r="G45"/>
  <c r="F45"/>
  <c r="E45"/>
  <c r="D45"/>
  <c r="C45"/>
  <c r="B45" s="1"/>
  <c r="I44"/>
  <c r="H44"/>
  <c r="G44"/>
  <c r="F44"/>
  <c r="E44"/>
  <c r="D44"/>
  <c r="C44"/>
  <c r="B44" s="1"/>
  <c r="I43"/>
  <c r="H43"/>
  <c r="G43"/>
  <c r="F43"/>
  <c r="E43"/>
  <c r="D43"/>
  <c r="C43"/>
  <c r="B43" s="1"/>
  <c r="I42"/>
  <c r="H42"/>
  <c r="G42"/>
  <c r="F42"/>
  <c r="E42"/>
  <c r="D42"/>
  <c r="C42"/>
  <c r="B42" s="1"/>
  <c r="I41"/>
  <c r="H41"/>
  <c r="G41"/>
  <c r="F41"/>
  <c r="E41"/>
  <c r="D41"/>
  <c r="C41"/>
  <c r="B41" s="1"/>
  <c r="I40"/>
  <c r="I48" s="1"/>
  <c r="H40"/>
  <c r="H48" s="1"/>
  <c r="G40"/>
  <c r="G48" s="1"/>
  <c r="F40"/>
  <c r="F48" s="1"/>
  <c r="E40"/>
  <c r="E48" s="1"/>
  <c r="D40"/>
  <c r="D48" s="1"/>
  <c r="C40"/>
  <c r="B40" s="1"/>
  <c r="C38"/>
  <c r="B38" s="1"/>
  <c r="I37"/>
  <c r="H37"/>
  <c r="G37"/>
  <c r="F37"/>
  <c r="E37"/>
  <c r="D37"/>
  <c r="C37"/>
  <c r="B37" s="1"/>
  <c r="I36"/>
  <c r="H36"/>
  <c r="G36"/>
  <c r="F36"/>
  <c r="E36"/>
  <c r="D36"/>
  <c r="C36"/>
  <c r="B36" s="1"/>
  <c r="I35"/>
  <c r="H35"/>
  <c r="G35"/>
  <c r="F35"/>
  <c r="E35"/>
  <c r="D35"/>
  <c r="C35"/>
  <c r="B35" s="1"/>
  <c r="I34"/>
  <c r="H34"/>
  <c r="G34"/>
  <c r="F34"/>
  <c r="E34"/>
  <c r="D34"/>
  <c r="C34"/>
  <c r="I32"/>
  <c r="H32"/>
  <c r="G32"/>
  <c r="F32"/>
  <c r="E32"/>
  <c r="D32"/>
  <c r="C32"/>
  <c r="B32" s="1"/>
  <c r="I31"/>
  <c r="H31"/>
  <c r="G31"/>
  <c r="F31"/>
  <c r="E31"/>
  <c r="D31"/>
  <c r="C31"/>
  <c r="B31" s="1"/>
  <c r="I30"/>
  <c r="H30"/>
  <c r="G30"/>
  <c r="F30"/>
  <c r="E30"/>
  <c r="D30"/>
  <c r="C30"/>
  <c r="B30" s="1"/>
  <c r="I29"/>
  <c r="H29"/>
  <c r="G29"/>
  <c r="F29"/>
  <c r="E29"/>
  <c r="D29"/>
  <c r="C29"/>
  <c r="B29" s="1"/>
  <c r="I28"/>
  <c r="H28"/>
  <c r="G28"/>
  <c r="F28"/>
  <c r="E28"/>
  <c r="D28"/>
  <c r="C28"/>
  <c r="B28" s="1"/>
  <c r="I27"/>
  <c r="H27"/>
  <c r="G27"/>
  <c r="F27"/>
  <c r="E27"/>
  <c r="D27"/>
  <c r="C27"/>
  <c r="B27" s="1"/>
  <c r="I26"/>
  <c r="H26"/>
  <c r="G26"/>
  <c r="F26"/>
  <c r="E26"/>
  <c r="D26"/>
  <c r="C26"/>
  <c r="B26" s="1"/>
  <c r="I25"/>
  <c r="H25"/>
  <c r="G25"/>
  <c r="F25"/>
  <c r="E25"/>
  <c r="D25"/>
  <c r="C25"/>
  <c r="B25" s="1"/>
  <c r="I24"/>
  <c r="H24"/>
  <c r="G24"/>
  <c r="F24"/>
  <c r="E24"/>
  <c r="D24"/>
  <c r="C24"/>
  <c r="B24" s="1"/>
  <c r="I23"/>
  <c r="H23"/>
  <c r="G23"/>
  <c r="F23"/>
  <c r="E23"/>
  <c r="D23"/>
  <c r="C23"/>
  <c r="B23" s="1"/>
  <c r="I22"/>
  <c r="H22"/>
  <c r="G22"/>
  <c r="F22"/>
  <c r="E22"/>
  <c r="D22"/>
  <c r="C22"/>
  <c r="B22" s="1"/>
  <c r="I21"/>
  <c r="H21"/>
  <c r="G21"/>
  <c r="F21"/>
  <c r="E21"/>
  <c r="D21"/>
  <c r="C21"/>
  <c r="B21" s="1"/>
  <c r="I20"/>
  <c r="H20"/>
  <c r="G20"/>
  <c r="F20"/>
  <c r="E20"/>
  <c r="D20"/>
  <c r="C20"/>
  <c r="B20" s="1"/>
  <c r="I19"/>
  <c r="H19"/>
  <c r="G19"/>
  <c r="F19"/>
  <c r="E19"/>
  <c r="D19"/>
  <c r="C19"/>
  <c r="B19" s="1"/>
  <c r="I18"/>
  <c r="H18"/>
  <c r="G18"/>
  <c r="F18"/>
  <c r="E18"/>
  <c r="D18"/>
  <c r="C18"/>
  <c r="B18" s="1"/>
  <c r="I17"/>
  <c r="H17"/>
  <c r="G17"/>
  <c r="F17"/>
  <c r="E17"/>
  <c r="D17"/>
  <c r="C17"/>
  <c r="B17" s="1"/>
  <c r="I16"/>
  <c r="H16"/>
  <c r="G16"/>
  <c r="F16"/>
  <c r="E16"/>
  <c r="D16"/>
  <c r="C16"/>
  <c r="B16" s="1"/>
  <c r="I15"/>
  <c r="I33" s="1"/>
  <c r="H15"/>
  <c r="H33" s="1"/>
  <c r="G15"/>
  <c r="G33" s="1"/>
  <c r="G49" s="1"/>
  <c r="F15"/>
  <c r="F33" s="1"/>
  <c r="F49" s="1"/>
  <c r="E15"/>
  <c r="E33" s="1"/>
  <c r="D15"/>
  <c r="D33" s="1"/>
  <c r="C15"/>
  <c r="B15" s="1"/>
  <c r="I13"/>
  <c r="H13"/>
  <c r="G13"/>
  <c r="F13"/>
  <c r="E13"/>
  <c r="D13"/>
  <c r="C13"/>
  <c r="B13" s="1"/>
  <c r="I12"/>
  <c r="H12"/>
  <c r="G12"/>
  <c r="F12"/>
  <c r="E12"/>
  <c r="D12"/>
  <c r="C12"/>
  <c r="B12" s="1"/>
  <c r="I11"/>
  <c r="H11"/>
  <c r="G11"/>
  <c r="F11"/>
  <c r="E11"/>
  <c r="D11"/>
  <c r="C11"/>
  <c r="B11" s="1"/>
  <c r="I10"/>
  <c r="H10"/>
  <c r="G10"/>
  <c r="F10"/>
  <c r="E10"/>
  <c r="D10"/>
  <c r="C10"/>
  <c r="B10" s="1"/>
  <c r="I9"/>
  <c r="H9"/>
  <c r="G9"/>
  <c r="F9"/>
  <c r="E9"/>
  <c r="D9"/>
  <c r="C9"/>
  <c r="B9" s="1"/>
  <c r="I8"/>
  <c r="H8"/>
  <c r="G8"/>
  <c r="F8"/>
  <c r="E8"/>
  <c r="D8"/>
  <c r="C8"/>
  <c r="B8" s="1"/>
  <c r="I7"/>
  <c r="I14" s="1"/>
  <c r="H7"/>
  <c r="H14" s="1"/>
  <c r="G7"/>
  <c r="G14" s="1"/>
  <c r="G50" s="1"/>
  <c r="F7"/>
  <c r="F14" s="1"/>
  <c r="E7"/>
  <c r="E14" s="1"/>
  <c r="D7"/>
  <c r="D14" s="1"/>
  <c r="C7"/>
  <c r="B7" s="1"/>
  <c r="B14" s="1"/>
  <c r="D49" l="1"/>
  <c r="H49"/>
  <c r="H50" s="1"/>
  <c r="D50"/>
  <c r="F50"/>
  <c r="E49"/>
  <c r="E50" s="1"/>
  <c r="I49"/>
  <c r="I50" s="1"/>
  <c r="B48"/>
  <c r="C14"/>
  <c r="C33"/>
  <c r="C49" s="1"/>
  <c r="B34"/>
  <c r="B39" s="1"/>
  <c r="B49" s="1"/>
  <c r="B50" s="1"/>
  <c r="C48"/>
  <c r="C50" l="1"/>
</calcChain>
</file>

<file path=xl/sharedStrings.xml><?xml version="1.0" encoding="utf-8"?>
<sst xmlns="http://schemas.openxmlformats.org/spreadsheetml/2006/main" count="57" uniqueCount="57">
  <si>
    <r>
      <t xml:space="preserve">Anexa la referatul nr. SC2014-_________________  </t>
    </r>
    <r>
      <rPr>
        <i/>
        <sz val="10"/>
        <rFont val="Arial"/>
        <family val="2"/>
      </rPr>
      <t xml:space="preserve">                            PLAN DE OCUPARE FUNCTII PUBLICE -2015</t>
    </r>
  </si>
  <si>
    <t>Anexa nr.2b)</t>
  </si>
  <si>
    <t>ORDONATOR PRINCIPAL DE CREDITE DIN ADMINISTRATIA PUBLICA LOCALA</t>
  </si>
  <si>
    <t xml:space="preserve">- CENTRALIZAT - </t>
  </si>
  <si>
    <t>Funcţia publică-Centralizare</t>
  </si>
  <si>
    <t>Nr. maxim
de funcţii
publice</t>
  </si>
  <si>
    <t>Nr. de 
funcţii 
publice
ocupate</t>
  </si>
  <si>
    <t>Nr. de 
funcţii 
publice
vacante</t>
  </si>
  <si>
    <t>Nr. maxim 
de funcţii 
publice care
vor fi infiinţate</t>
  </si>
  <si>
    <t>Nr. maxim 
de funcţii 
publice 
supuse
reorganizării</t>
  </si>
  <si>
    <t>Nr. maxim 
de funcţii 
publice 
rezervate
promovării</t>
  </si>
  <si>
    <t>Nr. maxim 
de funcţii 
publice 
rezervate
promovării
rapide</t>
  </si>
  <si>
    <t>Nr. maxim 
de funcţii 
publice care
vor fi ocupate
prin recrutare</t>
  </si>
  <si>
    <t>secretar al consiliului local</t>
  </si>
  <si>
    <t>director executiv în cadrul aparatului propriu 
al autorităţilor administraţiei publice locale</t>
  </si>
  <si>
    <t>director executiv din cadrul instituţiilor publice subordonate</t>
  </si>
  <si>
    <t>director executiv adjunct în cadrul aparatului propriu 
al autorităţilor administraţiei publice locale</t>
  </si>
  <si>
    <t>director executiv adjunct din cadrul instituţiilor publice subordonate</t>
  </si>
  <si>
    <t>şef serviciu</t>
  </si>
  <si>
    <t>şef birou</t>
  </si>
  <si>
    <t>Total categoria funcţionari publici de conducere</t>
  </si>
  <si>
    <t>auditor clasa I grad profesional asistent</t>
  </si>
  <si>
    <t>auditor clasa I grad profesional principal</t>
  </si>
  <si>
    <t>auditor clasa I grad profesional superior</t>
  </si>
  <si>
    <t>consilier juridic clasa I grad profesional debutant</t>
  </si>
  <si>
    <t>consilier juridic clasa I grad profesional asistent</t>
  </si>
  <si>
    <t>consilier juridic clasa I grad profesional principal</t>
  </si>
  <si>
    <t>consilier juridic clasa I grad profesional superior</t>
  </si>
  <si>
    <t>consilier  clasa I grad profesional debutant</t>
  </si>
  <si>
    <t>consilier  clasa I grad profesional asistent</t>
  </si>
  <si>
    <t>consilier  clasa I grad profesional principal</t>
  </si>
  <si>
    <t>consilier clasa I grad profesional superior</t>
  </si>
  <si>
    <t>inspector  clasa I grad profesional asistent</t>
  </si>
  <si>
    <t>inspector  clasa I grad profesional principal</t>
  </si>
  <si>
    <t>inspector clasa I grad profesional superior</t>
  </si>
  <si>
    <t>politist local clasa I grad profesional debutant</t>
  </si>
  <si>
    <t>politist local clasa I grad profesional asistent</t>
  </si>
  <si>
    <t>politist local clasa I grad profesional principal</t>
  </si>
  <si>
    <t>politist local clasa I grad profesional superior</t>
  </si>
  <si>
    <t>Total funcţii publice clasa I</t>
  </si>
  <si>
    <t>referent de specialitate  clasa II grad profesional debutant</t>
  </si>
  <si>
    <t>referent de specialitate  clasa II grad profesional asistent</t>
  </si>
  <si>
    <t>referent de specialitate  clasa II grad profesional principal</t>
  </si>
  <si>
    <t>referent de specialitate clasa II grad profesional superior</t>
  </si>
  <si>
    <t>politist local clasa  II grad superior</t>
  </si>
  <si>
    <t>Total funcţii publice clasa II</t>
  </si>
  <si>
    <t>referent  clasa III grad profesional debutant</t>
  </si>
  <si>
    <t>referent clasa III grad profesional asistent</t>
  </si>
  <si>
    <t>referent clasa III grad profesional principal</t>
  </si>
  <si>
    <t>referent clasa III grad profesional superior</t>
  </si>
  <si>
    <t>politist local clasa III grad profesional debutant</t>
  </si>
  <si>
    <t>politist local clasa III grad profesional asistent</t>
  </si>
  <si>
    <t>politist local clasa III grad profesional principal</t>
  </si>
  <si>
    <t>politist local clasa III grad profesional superior</t>
  </si>
  <si>
    <t>Total funcţii publice clasa III</t>
  </si>
  <si>
    <t>Total funcţii publice execuţie</t>
  </si>
  <si>
    <t>Total funcţii publice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</si>
</sst>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i/>
      <u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2" borderId="2" xfId="0" applyFill="1" applyBorder="1"/>
    <xf numFmtId="0" fontId="0" fillId="2" borderId="2" xfId="0" quotePrefix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%20ocupare%20centraliza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.Fiscala"/>
      <sheetName val="SPCLEP"/>
      <sheetName val="Pol.Loc"/>
      <sheetName val="Prot.Copilului"/>
      <sheetName val="DAS"/>
      <sheetName val="PMT"/>
      <sheetName val="Centralizat"/>
    </sheetNames>
    <sheetDataSet>
      <sheetData sheetId="0">
        <row r="9">
          <cell r="C9">
            <v>1</v>
          </cell>
        </row>
        <row r="12">
          <cell r="C12">
            <v>5</v>
          </cell>
        </row>
        <row r="13">
          <cell r="C13">
            <v>2</v>
          </cell>
          <cell r="D13">
            <v>1</v>
          </cell>
          <cell r="I13">
            <v>1</v>
          </cell>
        </row>
        <row r="16">
          <cell r="C16">
            <v>4</v>
          </cell>
          <cell r="F16">
            <v>2</v>
          </cell>
        </row>
        <row r="17">
          <cell r="C17">
            <v>1</v>
          </cell>
          <cell r="E17">
            <v>2</v>
          </cell>
          <cell r="G17">
            <v>2</v>
          </cell>
        </row>
        <row r="19">
          <cell r="C19">
            <v>29</v>
          </cell>
          <cell r="D19">
            <v>1</v>
          </cell>
          <cell r="E19">
            <v>5</v>
          </cell>
          <cell r="F19">
            <v>4</v>
          </cell>
          <cell r="G19">
            <v>5</v>
          </cell>
          <cell r="I19">
            <v>1</v>
          </cell>
        </row>
        <row r="20">
          <cell r="C20">
            <v>45</v>
          </cell>
          <cell r="D20">
            <v>1</v>
          </cell>
          <cell r="E20">
            <v>4</v>
          </cell>
          <cell r="F20">
            <v>26</v>
          </cell>
          <cell r="G20">
            <v>4</v>
          </cell>
          <cell r="I20">
            <v>1</v>
          </cell>
        </row>
        <row r="21">
          <cell r="C21">
            <v>42</v>
          </cell>
          <cell r="E21">
            <v>26</v>
          </cell>
          <cell r="G21">
            <v>26</v>
          </cell>
        </row>
        <row r="40">
          <cell r="C40">
            <v>1</v>
          </cell>
          <cell r="F40">
            <v>1</v>
          </cell>
        </row>
        <row r="41">
          <cell r="C41">
            <v>3</v>
          </cell>
          <cell r="E41">
            <v>1</v>
          </cell>
          <cell r="F41">
            <v>3</v>
          </cell>
          <cell r="G41">
            <v>1</v>
          </cell>
        </row>
        <row r="42">
          <cell r="C42">
            <v>11</v>
          </cell>
          <cell r="E42">
            <v>3</v>
          </cell>
          <cell r="F42">
            <v>5</v>
          </cell>
          <cell r="G42">
            <v>3</v>
          </cell>
        </row>
      </sheetData>
      <sheetData sheetId="1">
        <row r="9">
          <cell r="C9">
            <v>1</v>
          </cell>
        </row>
        <row r="12">
          <cell r="C12">
            <v>3</v>
          </cell>
        </row>
        <row r="13">
          <cell r="C13">
            <v>2</v>
          </cell>
        </row>
        <row r="17">
          <cell r="D17">
            <v>2</v>
          </cell>
          <cell r="I17">
            <v>2</v>
          </cell>
        </row>
        <row r="20">
          <cell r="C20">
            <v>1</v>
          </cell>
          <cell r="F20">
            <v>1</v>
          </cell>
        </row>
        <row r="21">
          <cell r="E21">
            <v>1</v>
          </cell>
          <cell r="G21">
            <v>1</v>
          </cell>
        </row>
        <row r="23">
          <cell r="C23">
            <v>14</v>
          </cell>
          <cell r="F23">
            <v>13</v>
          </cell>
        </row>
        <row r="24">
          <cell r="C24">
            <v>8</v>
          </cell>
          <cell r="E24">
            <v>13</v>
          </cell>
          <cell r="F24">
            <v>7</v>
          </cell>
          <cell r="G24">
            <v>13</v>
          </cell>
        </row>
        <row r="25">
          <cell r="C25">
            <v>10</v>
          </cell>
          <cell r="E25">
            <v>7</v>
          </cell>
          <cell r="G25">
            <v>7</v>
          </cell>
        </row>
        <row r="40">
          <cell r="C40">
            <v>1</v>
          </cell>
          <cell r="F40">
            <v>1</v>
          </cell>
        </row>
        <row r="41">
          <cell r="C41">
            <v>1</v>
          </cell>
          <cell r="E41">
            <v>1</v>
          </cell>
          <cell r="F41">
            <v>1</v>
          </cell>
          <cell r="G41">
            <v>1</v>
          </cell>
        </row>
        <row r="42">
          <cell r="C42">
            <v>12</v>
          </cell>
          <cell r="E42">
            <v>1</v>
          </cell>
          <cell r="G42">
            <v>1</v>
          </cell>
        </row>
      </sheetData>
      <sheetData sheetId="2">
        <row r="9">
          <cell r="D9">
            <v>1</v>
          </cell>
          <cell r="I9">
            <v>1</v>
          </cell>
        </row>
        <row r="11">
          <cell r="C11">
            <v>2</v>
          </cell>
          <cell r="D11">
            <v>1</v>
          </cell>
          <cell r="I11">
            <v>1</v>
          </cell>
        </row>
        <row r="12">
          <cell r="C12">
            <v>7</v>
          </cell>
          <cell r="D12">
            <v>1</v>
          </cell>
          <cell r="I12">
            <v>1</v>
          </cell>
        </row>
        <row r="13">
          <cell r="C13">
            <v>7</v>
          </cell>
          <cell r="D13">
            <v>1</v>
          </cell>
          <cell r="I13">
            <v>1</v>
          </cell>
        </row>
        <row r="17">
          <cell r="C17">
            <v>2</v>
          </cell>
        </row>
        <row r="20">
          <cell r="C20">
            <v>2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10</v>
          </cell>
          <cell r="D24">
            <v>2</v>
          </cell>
          <cell r="I24">
            <v>2</v>
          </cell>
        </row>
        <row r="25">
          <cell r="C25">
            <v>6</v>
          </cell>
          <cell r="D25">
            <v>1</v>
          </cell>
          <cell r="I25">
            <v>1</v>
          </cell>
        </row>
        <row r="29">
          <cell r="C29">
            <v>4</v>
          </cell>
        </row>
        <row r="30">
          <cell r="C30">
            <v>36</v>
          </cell>
          <cell r="D30">
            <v>2</v>
          </cell>
          <cell r="E30">
            <v>20</v>
          </cell>
          <cell r="G30">
            <v>20</v>
          </cell>
          <cell r="I30">
            <v>2</v>
          </cell>
        </row>
        <row r="31">
          <cell r="C31">
            <v>17</v>
          </cell>
          <cell r="D31">
            <v>0</v>
          </cell>
          <cell r="I31">
            <v>0</v>
          </cell>
        </row>
        <row r="32">
          <cell r="C32">
            <v>8</v>
          </cell>
          <cell r="D32">
            <v>2</v>
          </cell>
          <cell r="I32">
            <v>2</v>
          </cell>
        </row>
        <row r="38">
          <cell r="C38">
            <v>1</v>
          </cell>
        </row>
        <row r="42">
          <cell r="C42">
            <v>1</v>
          </cell>
          <cell r="D42">
            <v>0</v>
          </cell>
          <cell r="I42">
            <v>0</v>
          </cell>
        </row>
        <row r="43">
          <cell r="C43">
            <v>4</v>
          </cell>
          <cell r="D43">
            <v>0</v>
          </cell>
          <cell r="I43">
            <v>0</v>
          </cell>
        </row>
        <row r="44">
          <cell r="C44">
            <v>0</v>
          </cell>
          <cell r="D44">
            <v>9</v>
          </cell>
          <cell r="I44">
            <v>9</v>
          </cell>
        </row>
        <row r="45">
          <cell r="C45">
            <v>29</v>
          </cell>
          <cell r="D45">
            <v>3</v>
          </cell>
          <cell r="F45">
            <v>25</v>
          </cell>
          <cell r="I45">
            <v>3</v>
          </cell>
        </row>
        <row r="46">
          <cell r="C46">
            <v>43</v>
          </cell>
          <cell r="D46">
            <v>7</v>
          </cell>
          <cell r="E46">
            <v>20</v>
          </cell>
          <cell r="F46">
            <v>22</v>
          </cell>
          <cell r="G46">
            <v>20</v>
          </cell>
          <cell r="I46">
            <v>7</v>
          </cell>
        </row>
        <row r="47">
          <cell r="C47">
            <v>70</v>
          </cell>
          <cell r="D47">
            <v>3</v>
          </cell>
          <cell r="E47">
            <v>15</v>
          </cell>
          <cell r="F47">
            <v>8</v>
          </cell>
          <cell r="G47">
            <v>15</v>
          </cell>
          <cell r="I47">
            <v>3</v>
          </cell>
        </row>
      </sheetData>
      <sheetData sheetId="3">
        <row r="12">
          <cell r="C12">
            <v>1</v>
          </cell>
        </row>
        <row r="16">
          <cell r="D16">
            <v>1</v>
          </cell>
          <cell r="I16">
            <v>1</v>
          </cell>
        </row>
        <row r="17">
          <cell r="C17">
            <v>1</v>
          </cell>
        </row>
        <row r="20">
          <cell r="C20">
            <v>1</v>
          </cell>
          <cell r="F20">
            <v>1</v>
          </cell>
        </row>
        <row r="21">
          <cell r="E21">
            <v>1</v>
          </cell>
          <cell r="G21">
            <v>1</v>
          </cell>
        </row>
        <row r="23">
          <cell r="C23">
            <v>2</v>
          </cell>
          <cell r="D23">
            <v>3</v>
          </cell>
          <cell r="F23">
            <v>1</v>
          </cell>
          <cell r="I23">
            <v>3</v>
          </cell>
        </row>
        <row r="24">
          <cell r="C24">
            <v>1</v>
          </cell>
          <cell r="E24">
            <v>1</v>
          </cell>
          <cell r="G24">
            <v>1</v>
          </cell>
        </row>
        <row r="25">
          <cell r="C25">
            <v>2</v>
          </cell>
        </row>
        <row r="27">
          <cell r="C27">
            <v>2</v>
          </cell>
          <cell r="F27">
            <v>1</v>
          </cell>
        </row>
        <row r="28">
          <cell r="C28">
            <v>1</v>
          </cell>
          <cell r="E28">
            <v>1</v>
          </cell>
          <cell r="G28">
            <v>1</v>
          </cell>
        </row>
      </sheetData>
      <sheetData sheetId="4">
        <row r="9">
          <cell r="C9">
            <v>1</v>
          </cell>
        </row>
        <row r="11">
          <cell r="C11">
            <v>1</v>
          </cell>
        </row>
        <row r="12">
          <cell r="C12">
            <v>3</v>
          </cell>
        </row>
        <row r="13">
          <cell r="D13">
            <v>1</v>
          </cell>
          <cell r="I13">
            <v>1</v>
          </cell>
        </row>
        <row r="16">
          <cell r="D16">
            <v>1</v>
          </cell>
          <cell r="I16">
            <v>1</v>
          </cell>
        </row>
        <row r="17">
          <cell r="C17">
            <v>1</v>
          </cell>
        </row>
        <row r="18">
          <cell r="D18">
            <v>1</v>
          </cell>
          <cell r="I18">
            <v>1</v>
          </cell>
        </row>
        <row r="20">
          <cell r="D20">
            <v>1</v>
          </cell>
          <cell r="I20">
            <v>1</v>
          </cell>
        </row>
        <row r="24">
          <cell r="D24">
            <v>1</v>
          </cell>
          <cell r="I24">
            <v>1</v>
          </cell>
        </row>
        <row r="25">
          <cell r="C25">
            <v>3</v>
          </cell>
        </row>
        <row r="26">
          <cell r="C26">
            <v>2</v>
          </cell>
          <cell r="D26">
            <v>4</v>
          </cell>
          <cell r="F26">
            <v>1</v>
          </cell>
          <cell r="I26">
            <v>4</v>
          </cell>
        </row>
        <row r="27">
          <cell r="C27">
            <v>10</v>
          </cell>
          <cell r="D27">
            <v>3</v>
          </cell>
          <cell r="E27">
            <v>1</v>
          </cell>
          <cell r="F27">
            <v>8</v>
          </cell>
          <cell r="G27">
            <v>1</v>
          </cell>
          <cell r="I27">
            <v>3</v>
          </cell>
        </row>
        <row r="28">
          <cell r="C28">
            <v>6</v>
          </cell>
          <cell r="E28">
            <v>8</v>
          </cell>
          <cell r="G28">
            <v>8</v>
          </cell>
        </row>
        <row r="36">
          <cell r="C36">
            <v>1</v>
          </cell>
          <cell r="F36">
            <v>1</v>
          </cell>
        </row>
        <row r="37">
          <cell r="E37">
            <v>1</v>
          </cell>
          <cell r="G37">
            <v>1</v>
          </cell>
        </row>
        <row r="41">
          <cell r="C41">
            <v>3</v>
          </cell>
          <cell r="D41">
            <v>1</v>
          </cell>
          <cell r="F41">
            <v>2</v>
          </cell>
          <cell r="I41">
            <v>1</v>
          </cell>
        </row>
        <row r="42">
          <cell r="C42">
            <v>3</v>
          </cell>
          <cell r="D42">
            <v>3</v>
          </cell>
          <cell r="E42">
            <v>2</v>
          </cell>
          <cell r="G42">
            <v>2</v>
          </cell>
          <cell r="I42">
            <v>3</v>
          </cell>
        </row>
      </sheetData>
      <sheetData sheetId="5">
        <row r="7">
          <cell r="C7">
            <v>1</v>
          </cell>
        </row>
        <row r="8">
          <cell r="C8">
            <v>7</v>
          </cell>
          <cell r="D8">
            <v>2</v>
          </cell>
          <cell r="I8">
            <v>2</v>
          </cell>
        </row>
        <row r="12">
          <cell r="C12">
            <v>15</v>
          </cell>
          <cell r="D12">
            <v>5</v>
          </cell>
          <cell r="I12">
            <v>5</v>
          </cell>
        </row>
        <row r="13">
          <cell r="C13">
            <v>14</v>
          </cell>
          <cell r="D13">
            <v>14</v>
          </cell>
          <cell r="I13">
            <v>14</v>
          </cell>
        </row>
        <row r="15">
          <cell r="C15">
            <v>1</v>
          </cell>
          <cell r="D15">
            <v>0</v>
          </cell>
        </row>
        <row r="16">
          <cell r="C16">
            <v>1</v>
          </cell>
          <cell r="D16">
            <v>0</v>
          </cell>
        </row>
        <row r="17">
          <cell r="C17">
            <v>4</v>
          </cell>
          <cell r="D17">
            <v>0</v>
          </cell>
        </row>
        <row r="19">
          <cell r="C19">
            <v>3</v>
          </cell>
          <cell r="D19">
            <v>0</v>
          </cell>
          <cell r="E19">
            <v>1</v>
          </cell>
          <cell r="I19">
            <v>1</v>
          </cell>
        </row>
        <row r="20">
          <cell r="C20">
            <v>5</v>
          </cell>
          <cell r="D20">
            <v>0</v>
          </cell>
          <cell r="E20">
            <v>1</v>
          </cell>
          <cell r="F20">
            <v>2</v>
          </cell>
          <cell r="I20">
            <v>1</v>
          </cell>
        </row>
        <row r="21">
          <cell r="C21">
            <v>7</v>
          </cell>
          <cell r="D21">
            <v>4</v>
          </cell>
          <cell r="E21">
            <v>2</v>
          </cell>
          <cell r="F21">
            <v>2</v>
          </cell>
          <cell r="G21">
            <v>2</v>
          </cell>
          <cell r="I21">
            <v>2</v>
          </cell>
        </row>
        <row r="22">
          <cell r="C22">
            <v>1</v>
          </cell>
          <cell r="D22">
            <v>0</v>
          </cell>
          <cell r="E22">
            <v>6</v>
          </cell>
          <cell r="I22">
            <v>6</v>
          </cell>
        </row>
        <row r="23">
          <cell r="C23">
            <v>54</v>
          </cell>
          <cell r="D23">
            <v>11</v>
          </cell>
          <cell r="E23">
            <v>10</v>
          </cell>
          <cell r="F23">
            <v>46</v>
          </cell>
          <cell r="G23">
            <v>1</v>
          </cell>
          <cell r="I23">
            <v>15</v>
          </cell>
        </row>
        <row r="24">
          <cell r="C24">
            <v>97</v>
          </cell>
          <cell r="D24">
            <v>8</v>
          </cell>
          <cell r="E24">
            <v>51</v>
          </cell>
          <cell r="F24">
            <v>62</v>
          </cell>
          <cell r="G24">
            <v>46</v>
          </cell>
          <cell r="I24">
            <v>13</v>
          </cell>
        </row>
        <row r="25">
          <cell r="C25">
            <v>153</v>
          </cell>
          <cell r="D25">
            <v>15</v>
          </cell>
          <cell r="E25">
            <v>62</v>
          </cell>
          <cell r="G25">
            <v>62</v>
          </cell>
          <cell r="I25">
            <v>15</v>
          </cell>
        </row>
        <row r="26">
          <cell r="C26">
            <v>0</v>
          </cell>
          <cell r="D26">
            <v>0</v>
          </cell>
        </row>
        <row r="27">
          <cell r="C27">
            <v>0</v>
          </cell>
          <cell r="D27">
            <v>0</v>
          </cell>
        </row>
        <row r="28"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C37">
            <v>7</v>
          </cell>
          <cell r="D37">
            <v>0</v>
          </cell>
        </row>
        <row r="39">
          <cell r="E39">
            <v>1</v>
          </cell>
          <cell r="I39">
            <v>1</v>
          </cell>
        </row>
        <row r="40">
          <cell r="C40">
            <v>1</v>
          </cell>
          <cell r="D40">
            <v>0</v>
          </cell>
          <cell r="E40">
            <v>1</v>
          </cell>
          <cell r="F40">
            <v>1</v>
          </cell>
          <cell r="I40">
            <v>1</v>
          </cell>
        </row>
        <row r="41">
          <cell r="E41">
            <v>1</v>
          </cell>
          <cell r="G41">
            <v>1</v>
          </cell>
        </row>
        <row r="42">
          <cell r="C42">
            <v>31</v>
          </cell>
          <cell r="F42">
            <v>1</v>
          </cell>
        </row>
        <row r="43">
          <cell r="C43">
            <v>0</v>
          </cell>
          <cell r="D43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"/>
  <sheetViews>
    <sheetView tabSelected="1" topLeftCell="A4" workbookViewId="0">
      <selection activeCell="D15" sqref="D15"/>
    </sheetView>
  </sheetViews>
  <sheetFormatPr defaultRowHeight="15"/>
  <cols>
    <col min="1" max="1" width="56.5703125" customWidth="1"/>
    <col min="5" max="5" width="10.7109375" customWidth="1"/>
    <col min="6" max="6" width="10.85546875" customWidth="1"/>
    <col min="8" max="8" width="10" customWidth="1"/>
    <col min="9" max="9" width="13.28515625" customWidth="1"/>
    <col min="257" max="257" width="56.5703125" customWidth="1"/>
    <col min="261" max="261" width="10.7109375" customWidth="1"/>
    <col min="262" max="262" width="10.85546875" customWidth="1"/>
    <col min="264" max="264" width="10" customWidth="1"/>
    <col min="265" max="265" width="13.28515625" customWidth="1"/>
    <col min="513" max="513" width="56.5703125" customWidth="1"/>
    <col min="517" max="517" width="10.7109375" customWidth="1"/>
    <col min="518" max="518" width="10.85546875" customWidth="1"/>
    <col min="520" max="520" width="10" customWidth="1"/>
    <col min="521" max="521" width="13.28515625" customWidth="1"/>
    <col min="769" max="769" width="56.5703125" customWidth="1"/>
    <col min="773" max="773" width="10.7109375" customWidth="1"/>
    <col min="774" max="774" width="10.85546875" customWidth="1"/>
    <col min="776" max="776" width="10" customWidth="1"/>
    <col min="777" max="777" width="13.28515625" customWidth="1"/>
    <col min="1025" max="1025" width="56.5703125" customWidth="1"/>
    <col min="1029" max="1029" width="10.7109375" customWidth="1"/>
    <col min="1030" max="1030" width="10.85546875" customWidth="1"/>
    <col min="1032" max="1032" width="10" customWidth="1"/>
    <col min="1033" max="1033" width="13.28515625" customWidth="1"/>
    <col min="1281" max="1281" width="56.5703125" customWidth="1"/>
    <col min="1285" max="1285" width="10.7109375" customWidth="1"/>
    <col min="1286" max="1286" width="10.85546875" customWidth="1"/>
    <col min="1288" max="1288" width="10" customWidth="1"/>
    <col min="1289" max="1289" width="13.28515625" customWidth="1"/>
    <col min="1537" max="1537" width="56.5703125" customWidth="1"/>
    <col min="1541" max="1541" width="10.7109375" customWidth="1"/>
    <col min="1542" max="1542" width="10.85546875" customWidth="1"/>
    <col min="1544" max="1544" width="10" customWidth="1"/>
    <col min="1545" max="1545" width="13.28515625" customWidth="1"/>
    <col min="1793" max="1793" width="56.5703125" customWidth="1"/>
    <col min="1797" max="1797" width="10.7109375" customWidth="1"/>
    <col min="1798" max="1798" width="10.85546875" customWidth="1"/>
    <col min="1800" max="1800" width="10" customWidth="1"/>
    <col min="1801" max="1801" width="13.28515625" customWidth="1"/>
    <col min="2049" max="2049" width="56.5703125" customWidth="1"/>
    <col min="2053" max="2053" width="10.7109375" customWidth="1"/>
    <col min="2054" max="2054" width="10.85546875" customWidth="1"/>
    <col min="2056" max="2056" width="10" customWidth="1"/>
    <col min="2057" max="2057" width="13.28515625" customWidth="1"/>
    <col min="2305" max="2305" width="56.5703125" customWidth="1"/>
    <col min="2309" max="2309" width="10.7109375" customWidth="1"/>
    <col min="2310" max="2310" width="10.85546875" customWidth="1"/>
    <col min="2312" max="2312" width="10" customWidth="1"/>
    <col min="2313" max="2313" width="13.28515625" customWidth="1"/>
    <col min="2561" max="2561" width="56.5703125" customWidth="1"/>
    <col min="2565" max="2565" width="10.7109375" customWidth="1"/>
    <col min="2566" max="2566" width="10.85546875" customWidth="1"/>
    <col min="2568" max="2568" width="10" customWidth="1"/>
    <col min="2569" max="2569" width="13.28515625" customWidth="1"/>
    <col min="2817" max="2817" width="56.5703125" customWidth="1"/>
    <col min="2821" max="2821" width="10.7109375" customWidth="1"/>
    <col min="2822" max="2822" width="10.85546875" customWidth="1"/>
    <col min="2824" max="2824" width="10" customWidth="1"/>
    <col min="2825" max="2825" width="13.28515625" customWidth="1"/>
    <col min="3073" max="3073" width="56.5703125" customWidth="1"/>
    <col min="3077" max="3077" width="10.7109375" customWidth="1"/>
    <col min="3078" max="3078" width="10.85546875" customWidth="1"/>
    <col min="3080" max="3080" width="10" customWidth="1"/>
    <col min="3081" max="3081" width="13.28515625" customWidth="1"/>
    <col min="3329" max="3329" width="56.5703125" customWidth="1"/>
    <col min="3333" max="3333" width="10.7109375" customWidth="1"/>
    <col min="3334" max="3334" width="10.85546875" customWidth="1"/>
    <col min="3336" max="3336" width="10" customWidth="1"/>
    <col min="3337" max="3337" width="13.28515625" customWidth="1"/>
    <col min="3585" max="3585" width="56.5703125" customWidth="1"/>
    <col min="3589" max="3589" width="10.7109375" customWidth="1"/>
    <col min="3590" max="3590" width="10.85546875" customWidth="1"/>
    <col min="3592" max="3592" width="10" customWidth="1"/>
    <col min="3593" max="3593" width="13.28515625" customWidth="1"/>
    <col min="3841" max="3841" width="56.5703125" customWidth="1"/>
    <col min="3845" max="3845" width="10.7109375" customWidth="1"/>
    <col min="3846" max="3846" width="10.85546875" customWidth="1"/>
    <col min="3848" max="3848" width="10" customWidth="1"/>
    <col min="3849" max="3849" width="13.28515625" customWidth="1"/>
    <col min="4097" max="4097" width="56.5703125" customWidth="1"/>
    <col min="4101" max="4101" width="10.7109375" customWidth="1"/>
    <col min="4102" max="4102" width="10.85546875" customWidth="1"/>
    <col min="4104" max="4104" width="10" customWidth="1"/>
    <col min="4105" max="4105" width="13.28515625" customWidth="1"/>
    <col min="4353" max="4353" width="56.5703125" customWidth="1"/>
    <col min="4357" max="4357" width="10.7109375" customWidth="1"/>
    <col min="4358" max="4358" width="10.85546875" customWidth="1"/>
    <col min="4360" max="4360" width="10" customWidth="1"/>
    <col min="4361" max="4361" width="13.28515625" customWidth="1"/>
    <col min="4609" max="4609" width="56.5703125" customWidth="1"/>
    <col min="4613" max="4613" width="10.7109375" customWidth="1"/>
    <col min="4614" max="4614" width="10.85546875" customWidth="1"/>
    <col min="4616" max="4616" width="10" customWidth="1"/>
    <col min="4617" max="4617" width="13.28515625" customWidth="1"/>
    <col min="4865" max="4865" width="56.5703125" customWidth="1"/>
    <col min="4869" max="4869" width="10.7109375" customWidth="1"/>
    <col min="4870" max="4870" width="10.85546875" customWidth="1"/>
    <col min="4872" max="4872" width="10" customWidth="1"/>
    <col min="4873" max="4873" width="13.28515625" customWidth="1"/>
    <col min="5121" max="5121" width="56.5703125" customWidth="1"/>
    <col min="5125" max="5125" width="10.7109375" customWidth="1"/>
    <col min="5126" max="5126" width="10.85546875" customWidth="1"/>
    <col min="5128" max="5128" width="10" customWidth="1"/>
    <col min="5129" max="5129" width="13.28515625" customWidth="1"/>
    <col min="5377" max="5377" width="56.5703125" customWidth="1"/>
    <col min="5381" max="5381" width="10.7109375" customWidth="1"/>
    <col min="5382" max="5382" width="10.85546875" customWidth="1"/>
    <col min="5384" max="5384" width="10" customWidth="1"/>
    <col min="5385" max="5385" width="13.28515625" customWidth="1"/>
    <col min="5633" max="5633" width="56.5703125" customWidth="1"/>
    <col min="5637" max="5637" width="10.7109375" customWidth="1"/>
    <col min="5638" max="5638" width="10.85546875" customWidth="1"/>
    <col min="5640" max="5640" width="10" customWidth="1"/>
    <col min="5641" max="5641" width="13.28515625" customWidth="1"/>
    <col min="5889" max="5889" width="56.5703125" customWidth="1"/>
    <col min="5893" max="5893" width="10.7109375" customWidth="1"/>
    <col min="5894" max="5894" width="10.85546875" customWidth="1"/>
    <col min="5896" max="5896" width="10" customWidth="1"/>
    <col min="5897" max="5897" width="13.28515625" customWidth="1"/>
    <col min="6145" max="6145" width="56.5703125" customWidth="1"/>
    <col min="6149" max="6149" width="10.7109375" customWidth="1"/>
    <col min="6150" max="6150" width="10.85546875" customWidth="1"/>
    <col min="6152" max="6152" width="10" customWidth="1"/>
    <col min="6153" max="6153" width="13.28515625" customWidth="1"/>
    <col min="6401" max="6401" width="56.5703125" customWidth="1"/>
    <col min="6405" max="6405" width="10.7109375" customWidth="1"/>
    <col min="6406" max="6406" width="10.85546875" customWidth="1"/>
    <col min="6408" max="6408" width="10" customWidth="1"/>
    <col min="6409" max="6409" width="13.28515625" customWidth="1"/>
    <col min="6657" max="6657" width="56.5703125" customWidth="1"/>
    <col min="6661" max="6661" width="10.7109375" customWidth="1"/>
    <col min="6662" max="6662" width="10.85546875" customWidth="1"/>
    <col min="6664" max="6664" width="10" customWidth="1"/>
    <col min="6665" max="6665" width="13.28515625" customWidth="1"/>
    <col min="6913" max="6913" width="56.5703125" customWidth="1"/>
    <col min="6917" max="6917" width="10.7109375" customWidth="1"/>
    <col min="6918" max="6918" width="10.85546875" customWidth="1"/>
    <col min="6920" max="6920" width="10" customWidth="1"/>
    <col min="6921" max="6921" width="13.28515625" customWidth="1"/>
    <col min="7169" max="7169" width="56.5703125" customWidth="1"/>
    <col min="7173" max="7173" width="10.7109375" customWidth="1"/>
    <col min="7174" max="7174" width="10.85546875" customWidth="1"/>
    <col min="7176" max="7176" width="10" customWidth="1"/>
    <col min="7177" max="7177" width="13.28515625" customWidth="1"/>
    <col min="7425" max="7425" width="56.5703125" customWidth="1"/>
    <col min="7429" max="7429" width="10.7109375" customWidth="1"/>
    <col min="7430" max="7430" width="10.85546875" customWidth="1"/>
    <col min="7432" max="7432" width="10" customWidth="1"/>
    <col min="7433" max="7433" width="13.28515625" customWidth="1"/>
    <col min="7681" max="7681" width="56.5703125" customWidth="1"/>
    <col min="7685" max="7685" width="10.7109375" customWidth="1"/>
    <col min="7686" max="7686" width="10.85546875" customWidth="1"/>
    <col min="7688" max="7688" width="10" customWidth="1"/>
    <col min="7689" max="7689" width="13.28515625" customWidth="1"/>
    <col min="7937" max="7937" width="56.5703125" customWidth="1"/>
    <col min="7941" max="7941" width="10.7109375" customWidth="1"/>
    <col min="7942" max="7942" width="10.85546875" customWidth="1"/>
    <col min="7944" max="7944" width="10" customWidth="1"/>
    <col min="7945" max="7945" width="13.28515625" customWidth="1"/>
    <col min="8193" max="8193" width="56.5703125" customWidth="1"/>
    <col min="8197" max="8197" width="10.7109375" customWidth="1"/>
    <col min="8198" max="8198" width="10.85546875" customWidth="1"/>
    <col min="8200" max="8200" width="10" customWidth="1"/>
    <col min="8201" max="8201" width="13.28515625" customWidth="1"/>
    <col min="8449" max="8449" width="56.5703125" customWidth="1"/>
    <col min="8453" max="8453" width="10.7109375" customWidth="1"/>
    <col min="8454" max="8454" width="10.85546875" customWidth="1"/>
    <col min="8456" max="8456" width="10" customWidth="1"/>
    <col min="8457" max="8457" width="13.28515625" customWidth="1"/>
    <col min="8705" max="8705" width="56.5703125" customWidth="1"/>
    <col min="8709" max="8709" width="10.7109375" customWidth="1"/>
    <col min="8710" max="8710" width="10.85546875" customWidth="1"/>
    <col min="8712" max="8712" width="10" customWidth="1"/>
    <col min="8713" max="8713" width="13.28515625" customWidth="1"/>
    <col min="8961" max="8961" width="56.5703125" customWidth="1"/>
    <col min="8965" max="8965" width="10.7109375" customWidth="1"/>
    <col min="8966" max="8966" width="10.85546875" customWidth="1"/>
    <col min="8968" max="8968" width="10" customWidth="1"/>
    <col min="8969" max="8969" width="13.28515625" customWidth="1"/>
    <col min="9217" max="9217" width="56.5703125" customWidth="1"/>
    <col min="9221" max="9221" width="10.7109375" customWidth="1"/>
    <col min="9222" max="9222" width="10.85546875" customWidth="1"/>
    <col min="9224" max="9224" width="10" customWidth="1"/>
    <col min="9225" max="9225" width="13.28515625" customWidth="1"/>
    <col min="9473" max="9473" width="56.5703125" customWidth="1"/>
    <col min="9477" max="9477" width="10.7109375" customWidth="1"/>
    <col min="9478" max="9478" width="10.85546875" customWidth="1"/>
    <col min="9480" max="9480" width="10" customWidth="1"/>
    <col min="9481" max="9481" width="13.28515625" customWidth="1"/>
    <col min="9729" max="9729" width="56.5703125" customWidth="1"/>
    <col min="9733" max="9733" width="10.7109375" customWidth="1"/>
    <col min="9734" max="9734" width="10.85546875" customWidth="1"/>
    <col min="9736" max="9736" width="10" customWidth="1"/>
    <col min="9737" max="9737" width="13.28515625" customWidth="1"/>
    <col min="9985" max="9985" width="56.5703125" customWidth="1"/>
    <col min="9989" max="9989" width="10.7109375" customWidth="1"/>
    <col min="9990" max="9990" width="10.85546875" customWidth="1"/>
    <col min="9992" max="9992" width="10" customWidth="1"/>
    <col min="9993" max="9993" width="13.28515625" customWidth="1"/>
    <col min="10241" max="10241" width="56.5703125" customWidth="1"/>
    <col min="10245" max="10245" width="10.7109375" customWidth="1"/>
    <col min="10246" max="10246" width="10.85546875" customWidth="1"/>
    <col min="10248" max="10248" width="10" customWidth="1"/>
    <col min="10249" max="10249" width="13.28515625" customWidth="1"/>
    <col min="10497" max="10497" width="56.5703125" customWidth="1"/>
    <col min="10501" max="10501" width="10.7109375" customWidth="1"/>
    <col min="10502" max="10502" width="10.85546875" customWidth="1"/>
    <col min="10504" max="10504" width="10" customWidth="1"/>
    <col min="10505" max="10505" width="13.28515625" customWidth="1"/>
    <col min="10753" max="10753" width="56.5703125" customWidth="1"/>
    <col min="10757" max="10757" width="10.7109375" customWidth="1"/>
    <col min="10758" max="10758" width="10.85546875" customWidth="1"/>
    <col min="10760" max="10760" width="10" customWidth="1"/>
    <col min="10761" max="10761" width="13.28515625" customWidth="1"/>
    <col min="11009" max="11009" width="56.5703125" customWidth="1"/>
    <col min="11013" max="11013" width="10.7109375" customWidth="1"/>
    <col min="11014" max="11014" width="10.85546875" customWidth="1"/>
    <col min="11016" max="11016" width="10" customWidth="1"/>
    <col min="11017" max="11017" width="13.28515625" customWidth="1"/>
    <col min="11265" max="11265" width="56.5703125" customWidth="1"/>
    <col min="11269" max="11269" width="10.7109375" customWidth="1"/>
    <col min="11270" max="11270" width="10.85546875" customWidth="1"/>
    <col min="11272" max="11272" width="10" customWidth="1"/>
    <col min="11273" max="11273" width="13.28515625" customWidth="1"/>
    <col min="11521" max="11521" width="56.5703125" customWidth="1"/>
    <col min="11525" max="11525" width="10.7109375" customWidth="1"/>
    <col min="11526" max="11526" width="10.85546875" customWidth="1"/>
    <col min="11528" max="11528" width="10" customWidth="1"/>
    <col min="11529" max="11529" width="13.28515625" customWidth="1"/>
    <col min="11777" max="11777" width="56.5703125" customWidth="1"/>
    <col min="11781" max="11781" width="10.7109375" customWidth="1"/>
    <col min="11782" max="11782" width="10.85546875" customWidth="1"/>
    <col min="11784" max="11784" width="10" customWidth="1"/>
    <col min="11785" max="11785" width="13.28515625" customWidth="1"/>
    <col min="12033" max="12033" width="56.5703125" customWidth="1"/>
    <col min="12037" max="12037" width="10.7109375" customWidth="1"/>
    <col min="12038" max="12038" width="10.85546875" customWidth="1"/>
    <col min="12040" max="12040" width="10" customWidth="1"/>
    <col min="12041" max="12041" width="13.28515625" customWidth="1"/>
    <col min="12289" max="12289" width="56.5703125" customWidth="1"/>
    <col min="12293" max="12293" width="10.7109375" customWidth="1"/>
    <col min="12294" max="12294" width="10.85546875" customWidth="1"/>
    <col min="12296" max="12296" width="10" customWidth="1"/>
    <col min="12297" max="12297" width="13.28515625" customWidth="1"/>
    <col min="12545" max="12545" width="56.5703125" customWidth="1"/>
    <col min="12549" max="12549" width="10.7109375" customWidth="1"/>
    <col min="12550" max="12550" width="10.85546875" customWidth="1"/>
    <col min="12552" max="12552" width="10" customWidth="1"/>
    <col min="12553" max="12553" width="13.28515625" customWidth="1"/>
    <col min="12801" max="12801" width="56.5703125" customWidth="1"/>
    <col min="12805" max="12805" width="10.7109375" customWidth="1"/>
    <col min="12806" max="12806" width="10.85546875" customWidth="1"/>
    <col min="12808" max="12808" width="10" customWidth="1"/>
    <col min="12809" max="12809" width="13.28515625" customWidth="1"/>
    <col min="13057" max="13057" width="56.5703125" customWidth="1"/>
    <col min="13061" max="13061" width="10.7109375" customWidth="1"/>
    <col min="13062" max="13062" width="10.85546875" customWidth="1"/>
    <col min="13064" max="13064" width="10" customWidth="1"/>
    <col min="13065" max="13065" width="13.28515625" customWidth="1"/>
    <col min="13313" max="13313" width="56.5703125" customWidth="1"/>
    <col min="13317" max="13317" width="10.7109375" customWidth="1"/>
    <col min="13318" max="13318" width="10.85546875" customWidth="1"/>
    <col min="13320" max="13320" width="10" customWidth="1"/>
    <col min="13321" max="13321" width="13.28515625" customWidth="1"/>
    <col min="13569" max="13569" width="56.5703125" customWidth="1"/>
    <col min="13573" max="13573" width="10.7109375" customWidth="1"/>
    <col min="13574" max="13574" width="10.85546875" customWidth="1"/>
    <col min="13576" max="13576" width="10" customWidth="1"/>
    <col min="13577" max="13577" width="13.28515625" customWidth="1"/>
    <col min="13825" max="13825" width="56.5703125" customWidth="1"/>
    <col min="13829" max="13829" width="10.7109375" customWidth="1"/>
    <col min="13830" max="13830" width="10.85546875" customWidth="1"/>
    <col min="13832" max="13832" width="10" customWidth="1"/>
    <col min="13833" max="13833" width="13.28515625" customWidth="1"/>
    <col min="14081" max="14081" width="56.5703125" customWidth="1"/>
    <col min="14085" max="14085" width="10.7109375" customWidth="1"/>
    <col min="14086" max="14086" width="10.85546875" customWidth="1"/>
    <col min="14088" max="14088" width="10" customWidth="1"/>
    <col min="14089" max="14089" width="13.28515625" customWidth="1"/>
    <col min="14337" max="14337" width="56.5703125" customWidth="1"/>
    <col min="14341" max="14341" width="10.7109375" customWidth="1"/>
    <col min="14342" max="14342" width="10.85546875" customWidth="1"/>
    <col min="14344" max="14344" width="10" customWidth="1"/>
    <col min="14345" max="14345" width="13.28515625" customWidth="1"/>
    <col min="14593" max="14593" width="56.5703125" customWidth="1"/>
    <col min="14597" max="14597" width="10.7109375" customWidth="1"/>
    <col min="14598" max="14598" width="10.85546875" customWidth="1"/>
    <col min="14600" max="14600" width="10" customWidth="1"/>
    <col min="14601" max="14601" width="13.28515625" customWidth="1"/>
    <col min="14849" max="14849" width="56.5703125" customWidth="1"/>
    <col min="14853" max="14853" width="10.7109375" customWidth="1"/>
    <col min="14854" max="14854" width="10.85546875" customWidth="1"/>
    <col min="14856" max="14856" width="10" customWidth="1"/>
    <col min="14857" max="14857" width="13.28515625" customWidth="1"/>
    <col min="15105" max="15105" width="56.5703125" customWidth="1"/>
    <col min="15109" max="15109" width="10.7109375" customWidth="1"/>
    <col min="15110" max="15110" width="10.85546875" customWidth="1"/>
    <col min="15112" max="15112" width="10" customWidth="1"/>
    <col min="15113" max="15113" width="13.28515625" customWidth="1"/>
    <col min="15361" max="15361" width="56.5703125" customWidth="1"/>
    <col min="15365" max="15365" width="10.7109375" customWidth="1"/>
    <col min="15366" max="15366" width="10.85546875" customWidth="1"/>
    <col min="15368" max="15368" width="10" customWidth="1"/>
    <col min="15369" max="15369" width="13.28515625" customWidth="1"/>
    <col min="15617" max="15617" width="56.5703125" customWidth="1"/>
    <col min="15621" max="15621" width="10.7109375" customWidth="1"/>
    <col min="15622" max="15622" width="10.85546875" customWidth="1"/>
    <col min="15624" max="15624" width="10" customWidth="1"/>
    <col min="15625" max="15625" width="13.28515625" customWidth="1"/>
    <col min="15873" max="15873" width="56.5703125" customWidth="1"/>
    <col min="15877" max="15877" width="10.7109375" customWidth="1"/>
    <col min="15878" max="15878" width="10.85546875" customWidth="1"/>
    <col min="15880" max="15880" width="10" customWidth="1"/>
    <col min="15881" max="15881" width="13.28515625" customWidth="1"/>
    <col min="16129" max="16129" width="56.5703125" customWidth="1"/>
    <col min="16133" max="16133" width="10.7109375" customWidth="1"/>
    <col min="16134" max="16134" width="10.85546875" customWidth="1"/>
    <col min="16136" max="16136" width="10" customWidth="1"/>
    <col min="16137" max="16137" width="13.28515625" customWidth="1"/>
  </cols>
  <sheetData>
    <row r="1" spans="1:9">
      <c r="A1" s="1" t="s">
        <v>0</v>
      </c>
      <c r="H1" s="2" t="s">
        <v>1</v>
      </c>
    </row>
    <row r="2" spans="1:9">
      <c r="A2" s="3" t="s">
        <v>2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3</v>
      </c>
      <c r="B3" s="3"/>
      <c r="C3" s="3"/>
      <c r="D3" s="3"/>
      <c r="E3" s="3"/>
      <c r="F3" s="3"/>
      <c r="G3" s="3"/>
      <c r="H3" s="3"/>
      <c r="I3" s="3"/>
    </row>
    <row r="4" spans="1:9">
      <c r="B4" s="5"/>
    </row>
    <row r="5" spans="1:9">
      <c r="B5" s="5"/>
    </row>
    <row r="6" spans="1:9" ht="79.5" customHeight="1">
      <c r="A6" s="6" t="s">
        <v>4</v>
      </c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</row>
    <row r="7" spans="1:9">
      <c r="A7" s="8" t="s">
        <v>13</v>
      </c>
      <c r="B7" s="8">
        <f>SUM(C7:D7)</f>
        <v>1</v>
      </c>
      <c r="C7" s="8">
        <f>[1]PMT!C7+[1]DAS!C7+[1]Prot.Copilului!C7+[1]Pol.Loc!C7+[1]SPCLEP!C7+[1]D.Fiscala!C7</f>
        <v>1</v>
      </c>
      <c r="D7" s="8">
        <f>[1]PMT!D7+[1]DAS!D7+[1]Prot.Copilului!D7+[1]Pol.Loc!D7+[1]SPCLEP!D7+[1]D.Fiscala!D7</f>
        <v>0</v>
      </c>
      <c r="E7" s="8">
        <f>[1]PMT!E7+[1]DAS!E7+[1]Prot.Copilului!E7+[1]Pol.Loc!E7+[1]SPCLEP!E7+[1]D.Fiscala!E7</f>
        <v>0</v>
      </c>
      <c r="F7" s="8">
        <f>[1]PMT!F7+[1]DAS!F7+[1]Prot.Copilului!F7+[1]Pol.Loc!F7+[1]SPCLEP!F7+[1]D.Fiscala!F7</f>
        <v>0</v>
      </c>
      <c r="G7" s="8">
        <f>[1]PMT!G7+[1]DAS!G7+[1]Prot.Copilului!G7+[1]Pol.Loc!G7+[1]SPCLEP!G7+[1]D.Fiscala!G7</f>
        <v>0</v>
      </c>
      <c r="H7" s="8">
        <f>[1]PMT!H7+[1]DAS!H7+[1]Prot.Copilului!H7+[1]Pol.Loc!H7+[1]SPCLEP!H7+[1]D.Fiscala!H7</f>
        <v>0</v>
      </c>
      <c r="I7" s="8">
        <f>[1]PMT!I7+[1]DAS!I7+[1]Prot.Copilului!I7+[1]Pol.Loc!I7+[1]SPCLEP!I7+[1]D.Fiscala!I7</f>
        <v>0</v>
      </c>
    </row>
    <row r="8" spans="1:9" ht="24" customHeight="1">
      <c r="A8" s="9" t="s">
        <v>14</v>
      </c>
      <c r="B8" s="8">
        <f t="shared" ref="B8:B47" si="0">SUM(C8:D8)</f>
        <v>9</v>
      </c>
      <c r="C8" s="8">
        <f>[1]PMT!C8+[1]DAS!C8+[1]Prot.Copilului!C8+[1]Pol.Loc!C8+[1]SPCLEP!C8+[1]D.Fiscala!C8</f>
        <v>7</v>
      </c>
      <c r="D8" s="8">
        <f>[1]PMT!D8+[1]DAS!D8+[1]Prot.Copilului!D8+[1]Pol.Loc!D8+[1]SPCLEP!D8+[1]D.Fiscala!D8</f>
        <v>2</v>
      </c>
      <c r="E8" s="8">
        <f>[1]PMT!E8+[1]DAS!E8+[1]Prot.Copilului!E8+[1]Pol.Loc!E8+[1]SPCLEP!E8+[1]D.Fiscala!E8</f>
        <v>0</v>
      </c>
      <c r="F8" s="8">
        <f>[1]PMT!F8+[1]DAS!F8+[1]Prot.Copilului!F8+[1]Pol.Loc!F8+[1]SPCLEP!F8+[1]D.Fiscala!F8</f>
        <v>0</v>
      </c>
      <c r="G8" s="8">
        <f>[1]PMT!G8+[1]DAS!G8+[1]Prot.Copilului!G8+[1]Pol.Loc!G8+[1]SPCLEP!G8+[1]D.Fiscala!G8</f>
        <v>0</v>
      </c>
      <c r="H8" s="8">
        <f>[1]PMT!H8+[1]DAS!H8+[1]Prot.Copilului!H8+[1]Pol.Loc!H8+[1]SPCLEP!H8+[1]D.Fiscala!H8</f>
        <v>0</v>
      </c>
      <c r="I8" s="8">
        <f>[1]PMT!I8+[1]DAS!I8+[1]Prot.Copilului!I8+[1]Pol.Loc!I8+[1]SPCLEP!I8+[1]D.Fiscala!I8</f>
        <v>2</v>
      </c>
    </row>
    <row r="9" spans="1:9">
      <c r="A9" s="8" t="s">
        <v>15</v>
      </c>
      <c r="B9" s="8">
        <f t="shared" si="0"/>
        <v>4</v>
      </c>
      <c r="C9" s="8">
        <f>[1]PMT!C9+[1]DAS!C9+[1]Prot.Copilului!C9+[1]Pol.Loc!C9+[1]SPCLEP!C9+[1]D.Fiscala!C9</f>
        <v>3</v>
      </c>
      <c r="D9" s="8">
        <f>[1]PMT!D9+[1]DAS!D9+[1]Prot.Copilului!D9+[1]Pol.Loc!D9+[1]SPCLEP!D9+[1]D.Fiscala!D9</f>
        <v>1</v>
      </c>
      <c r="E9" s="8">
        <f>[1]PMT!E9+[1]DAS!E9+[1]Prot.Copilului!E9+[1]Pol.Loc!E9+[1]SPCLEP!E9+[1]D.Fiscala!E9</f>
        <v>0</v>
      </c>
      <c r="F9" s="8">
        <f>[1]PMT!F9+[1]DAS!F9+[1]Prot.Copilului!F9+[1]Pol.Loc!F9+[1]SPCLEP!F9+[1]D.Fiscala!F9</f>
        <v>0</v>
      </c>
      <c r="G9" s="8">
        <f>[1]PMT!G9+[1]DAS!G9+[1]Prot.Copilului!G9+[1]Pol.Loc!G9+[1]SPCLEP!G9+[1]D.Fiscala!G9</f>
        <v>0</v>
      </c>
      <c r="H9" s="8">
        <f>[1]PMT!H9+[1]DAS!H9+[1]Prot.Copilului!H9+[1]Pol.Loc!H9+[1]SPCLEP!H9+[1]D.Fiscala!H9</f>
        <v>0</v>
      </c>
      <c r="I9" s="8">
        <f>[1]PMT!I9+[1]DAS!I9+[1]Prot.Copilului!I9+[1]Pol.Loc!I9+[1]SPCLEP!I9+[1]D.Fiscala!I9</f>
        <v>1</v>
      </c>
    </row>
    <row r="10" spans="1:9" ht="30">
      <c r="A10" s="9" t="s">
        <v>16</v>
      </c>
      <c r="B10" s="8">
        <f t="shared" si="0"/>
        <v>0</v>
      </c>
      <c r="C10" s="8">
        <f>[1]PMT!C10+[1]DAS!C10+[1]Prot.Copilului!C10+[1]Pol.Loc!C10+[1]SPCLEP!C10+[1]D.Fiscala!C10</f>
        <v>0</v>
      </c>
      <c r="D10" s="8">
        <f>[1]PMT!D10+[1]DAS!D10+[1]Prot.Copilului!D10+[1]Pol.Loc!D10+[1]SPCLEP!D10+[1]D.Fiscala!D10</f>
        <v>0</v>
      </c>
      <c r="E10" s="8">
        <f>[1]PMT!E10+[1]DAS!E10+[1]Prot.Copilului!E10+[1]Pol.Loc!E10+[1]SPCLEP!E10+[1]D.Fiscala!E10</f>
        <v>0</v>
      </c>
      <c r="F10" s="8">
        <f>[1]PMT!F10+[1]DAS!F10+[1]Prot.Copilului!F10+[1]Pol.Loc!F10+[1]SPCLEP!F10+[1]D.Fiscala!F10</f>
        <v>0</v>
      </c>
      <c r="G10" s="8">
        <f>[1]PMT!G10+[1]DAS!G10+[1]Prot.Copilului!G10+[1]Pol.Loc!G10+[1]SPCLEP!G10+[1]D.Fiscala!G10</f>
        <v>0</v>
      </c>
      <c r="H10" s="8">
        <f>[1]PMT!H10+[1]DAS!H10+[1]Prot.Copilului!H10+[1]Pol.Loc!H10+[1]SPCLEP!H10+[1]D.Fiscala!H10</f>
        <v>0</v>
      </c>
      <c r="I10" s="8">
        <f>[1]PMT!I10+[1]DAS!I10+[1]Prot.Copilului!I10+[1]Pol.Loc!I10+[1]SPCLEP!I10+[1]D.Fiscala!I10</f>
        <v>0</v>
      </c>
    </row>
    <row r="11" spans="1:9">
      <c r="A11" s="8" t="s">
        <v>17</v>
      </c>
      <c r="B11" s="8">
        <f t="shared" si="0"/>
        <v>4</v>
      </c>
      <c r="C11" s="8">
        <f>[1]PMT!C11+[1]DAS!C11+[1]Prot.Copilului!C11+[1]Pol.Loc!C11+[1]SPCLEP!C11+[1]D.Fiscala!C11</f>
        <v>3</v>
      </c>
      <c r="D11" s="8">
        <f>[1]PMT!D11+[1]DAS!D11+[1]Prot.Copilului!D11+[1]Pol.Loc!D11+[1]SPCLEP!D11+[1]D.Fiscala!D11</f>
        <v>1</v>
      </c>
      <c r="E11" s="8">
        <f>[1]PMT!E11+[1]DAS!E11+[1]Prot.Copilului!E11+[1]Pol.Loc!E11+[1]SPCLEP!E11+[1]D.Fiscala!E11</f>
        <v>0</v>
      </c>
      <c r="F11" s="8">
        <f>[1]PMT!F11+[1]DAS!F11+[1]Prot.Copilului!F11+[1]Pol.Loc!F11+[1]SPCLEP!F11+[1]D.Fiscala!F11</f>
        <v>0</v>
      </c>
      <c r="G11" s="8">
        <f>[1]PMT!G11+[1]DAS!G11+[1]Prot.Copilului!G11+[1]Pol.Loc!G11+[1]SPCLEP!G11+[1]D.Fiscala!G11</f>
        <v>0</v>
      </c>
      <c r="H11" s="8">
        <f>[1]PMT!H11+[1]DAS!H11+[1]Prot.Copilului!H11+[1]Pol.Loc!H11+[1]SPCLEP!H11+[1]D.Fiscala!H11</f>
        <v>0</v>
      </c>
      <c r="I11" s="8">
        <f>[1]PMT!I11+[1]DAS!I11+[1]Prot.Copilului!I11+[1]Pol.Loc!I11+[1]SPCLEP!I11+[1]D.Fiscala!I11</f>
        <v>1</v>
      </c>
    </row>
    <row r="12" spans="1:9">
      <c r="A12" s="8" t="s">
        <v>18</v>
      </c>
      <c r="B12" s="8">
        <f t="shared" si="0"/>
        <v>40</v>
      </c>
      <c r="C12" s="8">
        <f>[1]PMT!C12+[1]DAS!C12+[1]Prot.Copilului!C12+[1]Pol.Loc!C12+[1]SPCLEP!C12+[1]D.Fiscala!C12</f>
        <v>34</v>
      </c>
      <c r="D12" s="8">
        <f>[1]PMT!D12+[1]DAS!D12+[1]Prot.Copilului!D12+[1]Pol.Loc!D12+[1]SPCLEP!D12+[1]D.Fiscala!D12</f>
        <v>6</v>
      </c>
      <c r="E12" s="8">
        <f>[1]PMT!E12+[1]DAS!E12+[1]Prot.Copilului!E12+[1]Pol.Loc!E12+[1]SPCLEP!E12+[1]D.Fiscala!E12</f>
        <v>0</v>
      </c>
      <c r="F12" s="8">
        <f>[1]PMT!F12+[1]DAS!F12+[1]Prot.Copilului!F12+[1]Pol.Loc!F12+[1]SPCLEP!F12+[1]D.Fiscala!F12</f>
        <v>0</v>
      </c>
      <c r="G12" s="8">
        <f>[1]PMT!G12+[1]DAS!G12+[1]Prot.Copilului!G12+[1]Pol.Loc!G12+[1]SPCLEP!G12+[1]D.Fiscala!G12</f>
        <v>0</v>
      </c>
      <c r="H12" s="8">
        <f>[1]PMT!H12+[1]DAS!H12+[1]Prot.Copilului!H12+[1]Pol.Loc!H12+[1]SPCLEP!H12+[1]D.Fiscala!H12</f>
        <v>0</v>
      </c>
      <c r="I12" s="8">
        <f>[1]PMT!I12+[1]DAS!I12+[1]Prot.Copilului!I12+[1]Pol.Loc!I12+[1]SPCLEP!I12+[1]D.Fiscala!I12</f>
        <v>6</v>
      </c>
    </row>
    <row r="13" spans="1:9">
      <c r="A13" s="8" t="s">
        <v>19</v>
      </c>
      <c r="B13" s="8">
        <f t="shared" si="0"/>
        <v>42</v>
      </c>
      <c r="C13" s="8">
        <f>[1]PMT!C13+[1]DAS!C13+[1]Prot.Copilului!C13+[1]Pol.Loc!C13+[1]SPCLEP!C13+[1]D.Fiscala!C13</f>
        <v>25</v>
      </c>
      <c r="D13" s="8">
        <f>[1]PMT!D13+[1]DAS!D13+[1]Prot.Copilului!D13+[1]Pol.Loc!D13+[1]SPCLEP!D13+[1]D.Fiscala!D13</f>
        <v>17</v>
      </c>
      <c r="E13" s="8">
        <f>[1]PMT!E13+[1]DAS!E13+[1]Prot.Copilului!E13+[1]Pol.Loc!E13+[1]SPCLEP!E13+[1]D.Fiscala!E13</f>
        <v>0</v>
      </c>
      <c r="F13" s="8">
        <f>[1]PMT!F13+[1]DAS!F13+[1]Prot.Copilului!F13+[1]Pol.Loc!F13+[1]SPCLEP!F13+[1]D.Fiscala!F13</f>
        <v>0</v>
      </c>
      <c r="G13" s="8">
        <f>[1]PMT!G13+[1]DAS!G13+[1]Prot.Copilului!G13+[1]Pol.Loc!G13+[1]SPCLEP!G13+[1]D.Fiscala!G13</f>
        <v>0</v>
      </c>
      <c r="H13" s="8">
        <f>[1]PMT!H13+[1]DAS!H13+[1]Prot.Copilului!H13+[1]Pol.Loc!H13+[1]SPCLEP!H13+[1]D.Fiscala!H13</f>
        <v>0</v>
      </c>
      <c r="I13" s="8">
        <f>[1]PMT!I13+[1]DAS!I13+[1]Prot.Copilului!I13+[1]Pol.Loc!I13+[1]SPCLEP!I13+[1]D.Fiscala!I13</f>
        <v>17</v>
      </c>
    </row>
    <row r="14" spans="1:9">
      <c r="A14" s="10" t="s">
        <v>20</v>
      </c>
      <c r="B14" s="11">
        <f t="shared" ref="B14:I14" si="1">SUM(B7:B13)</f>
        <v>100</v>
      </c>
      <c r="C14" s="11">
        <f t="shared" si="1"/>
        <v>73</v>
      </c>
      <c r="D14" s="11">
        <f t="shared" si="1"/>
        <v>27</v>
      </c>
      <c r="E14" s="11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27</v>
      </c>
    </row>
    <row r="15" spans="1:9">
      <c r="A15" s="8" t="s">
        <v>21</v>
      </c>
      <c r="B15" s="8">
        <f t="shared" si="0"/>
        <v>1</v>
      </c>
      <c r="C15" s="8">
        <f>[1]PMT!C15+[1]DAS!C15+[1]Prot.Copilului!C15+[1]Pol.Loc!C15+[1]SPCLEP!C15+[1]D.Fiscala!C15</f>
        <v>1</v>
      </c>
      <c r="D15" s="8">
        <f>[1]PMT!D15+[1]DAS!D15+[1]Prot.Copilului!D15+[1]Pol.Loc!D15+[1]SPCLEP!D15+[1]D.Fiscala!D15</f>
        <v>0</v>
      </c>
      <c r="E15" s="8">
        <f>[1]PMT!E15+[1]DAS!E15+[1]Prot.Copilului!E15+[1]Pol.Loc!E15+[1]SPCLEP!E15+[1]D.Fiscala!E15</f>
        <v>0</v>
      </c>
      <c r="F15" s="8">
        <f>[1]PMT!F15+[1]DAS!F15+[1]Prot.Copilului!F15+[1]Pol.Loc!F15+[1]SPCLEP!F15+[1]D.Fiscala!F15</f>
        <v>0</v>
      </c>
      <c r="G15" s="8">
        <f>[1]PMT!G15+[1]DAS!G15+[1]Prot.Copilului!G15+[1]Pol.Loc!G15+[1]SPCLEP!G15+[1]D.Fiscala!G15</f>
        <v>0</v>
      </c>
      <c r="H15" s="8">
        <f>[1]PMT!H15+[1]DAS!H15+[1]Prot.Copilului!H15+[1]Pol.Loc!H15+[1]SPCLEP!H15+[1]D.Fiscala!H15</f>
        <v>0</v>
      </c>
      <c r="I15" s="8">
        <f>[1]PMT!I15+[1]DAS!I15+[1]Prot.Copilului!I15+[1]Pol.Loc!I15+[1]SPCLEP!I15+[1]D.Fiscala!I15</f>
        <v>0</v>
      </c>
    </row>
    <row r="16" spans="1:9">
      <c r="A16" s="8" t="s">
        <v>22</v>
      </c>
      <c r="B16" s="8">
        <f t="shared" si="0"/>
        <v>7</v>
      </c>
      <c r="C16" s="8">
        <f>[1]PMT!C16+[1]DAS!C16+[1]Prot.Copilului!C16+[1]Pol.Loc!C16+[1]SPCLEP!C16+[1]D.Fiscala!C16</f>
        <v>5</v>
      </c>
      <c r="D16" s="8">
        <f>[1]PMT!D16+[1]DAS!D16+[1]Prot.Copilului!D16+[1]Pol.Loc!D16+[1]SPCLEP!D16+[1]D.Fiscala!D16</f>
        <v>2</v>
      </c>
      <c r="E16" s="8">
        <f>[1]PMT!E16+[1]DAS!E16+[1]Prot.Copilului!E16+[1]Pol.Loc!E16+[1]SPCLEP!E16+[1]D.Fiscala!E16</f>
        <v>0</v>
      </c>
      <c r="F16" s="8">
        <f>[1]PMT!F16+[1]DAS!F16+[1]Prot.Copilului!F16+[1]Pol.Loc!F16+[1]SPCLEP!F16+[1]D.Fiscala!F16</f>
        <v>2</v>
      </c>
      <c r="G16" s="8">
        <f>[1]PMT!G16+[1]DAS!G16+[1]Prot.Copilului!G16+[1]Pol.Loc!G16+[1]SPCLEP!G16+[1]D.Fiscala!G16</f>
        <v>0</v>
      </c>
      <c r="H16" s="8">
        <f>[1]PMT!H16+[1]DAS!H16+[1]Prot.Copilului!H16+[1]Pol.Loc!H16+[1]SPCLEP!H16+[1]D.Fiscala!H16</f>
        <v>0</v>
      </c>
      <c r="I16" s="8">
        <f>[1]PMT!I16+[1]DAS!I16+[1]Prot.Copilului!I16+[1]Pol.Loc!I16+[1]SPCLEP!I16+[1]D.Fiscala!I16</f>
        <v>2</v>
      </c>
    </row>
    <row r="17" spans="1:9">
      <c r="A17" s="8" t="s">
        <v>23</v>
      </c>
      <c r="B17" s="8">
        <f t="shared" si="0"/>
        <v>11</v>
      </c>
      <c r="C17" s="8">
        <f>[1]PMT!C17+[1]DAS!C17+[1]Prot.Copilului!C17+[1]Pol.Loc!C17+[1]SPCLEP!C17+[1]D.Fiscala!C17</f>
        <v>9</v>
      </c>
      <c r="D17" s="8">
        <f>[1]PMT!D17+[1]DAS!D17+[1]Prot.Copilului!D17+[1]Pol.Loc!D17+[1]SPCLEP!D17+[1]D.Fiscala!D17</f>
        <v>2</v>
      </c>
      <c r="E17" s="8">
        <f>[1]PMT!E17+[1]DAS!E17+[1]Prot.Copilului!E17+[1]Pol.Loc!E17+[1]SPCLEP!E17+[1]D.Fiscala!E17</f>
        <v>2</v>
      </c>
      <c r="F17" s="8">
        <f>[1]PMT!F17+[1]DAS!F17+[1]Prot.Copilului!F17+[1]Pol.Loc!F17+[1]SPCLEP!F17+[1]D.Fiscala!F17</f>
        <v>0</v>
      </c>
      <c r="G17" s="8">
        <f>[1]PMT!G17+[1]DAS!G17+[1]Prot.Copilului!G17+[1]Pol.Loc!G17+[1]SPCLEP!G17+[1]D.Fiscala!G17</f>
        <v>2</v>
      </c>
      <c r="H17" s="8">
        <f>[1]PMT!H17+[1]DAS!H17+[1]Prot.Copilului!H17+[1]Pol.Loc!H17+[1]SPCLEP!H17+[1]D.Fiscala!H17</f>
        <v>0</v>
      </c>
      <c r="I17" s="8">
        <f>[1]PMT!I17+[1]DAS!I17+[1]Prot.Copilului!I17+[1]Pol.Loc!I17+[1]SPCLEP!I17+[1]D.Fiscala!I17</f>
        <v>2</v>
      </c>
    </row>
    <row r="18" spans="1:9">
      <c r="A18" s="8" t="s">
        <v>24</v>
      </c>
      <c r="B18" s="8">
        <f t="shared" si="0"/>
        <v>1</v>
      </c>
      <c r="C18" s="8">
        <f>[1]PMT!C18+[1]DAS!C18+[1]Prot.Copilului!C18+[1]Pol.Loc!C18+[1]SPCLEP!C18+[1]D.Fiscala!C18</f>
        <v>0</v>
      </c>
      <c r="D18" s="8">
        <f>[1]PMT!D18+[1]DAS!D18+[1]Prot.Copilului!D18+[1]Pol.Loc!D18+[1]SPCLEP!D18+[1]D.Fiscala!D18</f>
        <v>1</v>
      </c>
      <c r="E18" s="8">
        <f>[1]PMT!E18+[1]DAS!E18+[1]Prot.Copilului!E18+[1]Pol.Loc!E18+[1]SPCLEP!E18+[1]D.Fiscala!E18</f>
        <v>0</v>
      </c>
      <c r="F18" s="8">
        <f>[1]PMT!F18+[1]DAS!F18+[1]Prot.Copilului!F18+[1]Pol.Loc!F18+[1]SPCLEP!F18+[1]D.Fiscala!F18</f>
        <v>0</v>
      </c>
      <c r="G18" s="8">
        <f>[1]PMT!G18+[1]DAS!G18+[1]Prot.Copilului!G18+[1]Pol.Loc!G18+[1]SPCLEP!G18+[1]D.Fiscala!G18</f>
        <v>0</v>
      </c>
      <c r="H18" s="8">
        <f>[1]PMT!H18+[1]DAS!H18+[1]Prot.Copilului!H18+[1]Pol.Loc!H18+[1]SPCLEP!H18+[1]D.Fiscala!H18</f>
        <v>0</v>
      </c>
      <c r="I18" s="8">
        <f>[1]PMT!I18+[1]DAS!I18+[1]Prot.Copilului!I18+[1]Pol.Loc!I18+[1]SPCLEP!I18+[1]D.Fiscala!I18</f>
        <v>1</v>
      </c>
    </row>
    <row r="19" spans="1:9">
      <c r="A19" s="8" t="s">
        <v>25</v>
      </c>
      <c r="B19" s="8">
        <f t="shared" si="0"/>
        <v>33</v>
      </c>
      <c r="C19" s="8">
        <f>[1]PMT!C19+[1]DAS!C19+[1]Prot.Copilului!C19+[1]Pol.Loc!C19+[1]SPCLEP!C19+[1]D.Fiscala!C19</f>
        <v>32</v>
      </c>
      <c r="D19" s="8">
        <f>[1]PMT!D19+[1]DAS!D19+[1]Prot.Copilului!D19+[1]Pol.Loc!D19+[1]SPCLEP!D19+[1]D.Fiscala!D19</f>
        <v>1</v>
      </c>
      <c r="E19" s="8">
        <f>[1]PMT!E19+[1]DAS!E19+[1]Prot.Copilului!E19+[1]Pol.Loc!E19+[1]SPCLEP!E19+[1]D.Fiscala!E19</f>
        <v>6</v>
      </c>
      <c r="F19" s="8">
        <f>[1]PMT!F19+[1]DAS!F19+[1]Prot.Copilului!F19+[1]Pol.Loc!F19+[1]SPCLEP!F19+[1]D.Fiscala!F19</f>
        <v>4</v>
      </c>
      <c r="G19" s="8">
        <f>[1]PMT!G19+[1]DAS!G19+[1]Prot.Copilului!G19+[1]Pol.Loc!G19+[1]SPCLEP!G19+[1]D.Fiscala!G19</f>
        <v>5</v>
      </c>
      <c r="H19" s="8">
        <f>[1]PMT!H19+[1]DAS!H19+[1]Prot.Copilului!H19+[1]Pol.Loc!H19+[1]SPCLEP!H19+[1]D.Fiscala!H19</f>
        <v>0</v>
      </c>
      <c r="I19" s="8">
        <f>[1]PMT!I19+[1]DAS!I19+[1]Prot.Copilului!I19+[1]Pol.Loc!I19+[1]SPCLEP!I19+[1]D.Fiscala!I19</f>
        <v>2</v>
      </c>
    </row>
    <row r="20" spans="1:9">
      <c r="A20" s="8" t="s">
        <v>26</v>
      </c>
      <c r="B20" s="8">
        <f t="shared" si="0"/>
        <v>56</v>
      </c>
      <c r="C20" s="8">
        <f>[1]PMT!C20+[1]DAS!C20+[1]Prot.Copilului!C20+[1]Pol.Loc!C20+[1]SPCLEP!C20+[1]D.Fiscala!C20</f>
        <v>54</v>
      </c>
      <c r="D20" s="8">
        <f>[1]PMT!D20+[1]DAS!D20+[1]Prot.Copilului!D20+[1]Pol.Loc!D20+[1]SPCLEP!D20+[1]D.Fiscala!D20</f>
        <v>2</v>
      </c>
      <c r="E20" s="8">
        <f>[1]PMT!E20+[1]DAS!E20+[1]Prot.Copilului!E20+[1]Pol.Loc!E20+[1]SPCLEP!E20+[1]D.Fiscala!E20</f>
        <v>5</v>
      </c>
      <c r="F20" s="8">
        <f>[1]PMT!F20+[1]DAS!F20+[1]Prot.Copilului!F20+[1]Pol.Loc!F20+[1]SPCLEP!F20+[1]D.Fiscala!F20</f>
        <v>30</v>
      </c>
      <c r="G20" s="8">
        <f>[1]PMT!G20+[1]DAS!G20+[1]Prot.Copilului!G20+[1]Pol.Loc!G20+[1]SPCLEP!G20+[1]D.Fiscala!G20</f>
        <v>4</v>
      </c>
      <c r="H20" s="8">
        <f>[1]PMT!H20+[1]DAS!H20+[1]Prot.Copilului!H20+[1]Pol.Loc!H20+[1]SPCLEP!H20+[1]D.Fiscala!H20</f>
        <v>0</v>
      </c>
      <c r="I20" s="8">
        <f>[1]PMT!I20+[1]DAS!I20+[1]Prot.Copilului!I20+[1]Pol.Loc!I20+[1]SPCLEP!I20+[1]D.Fiscala!I20</f>
        <v>3</v>
      </c>
    </row>
    <row r="21" spans="1:9">
      <c r="A21" s="8" t="s">
        <v>27</v>
      </c>
      <c r="B21" s="8">
        <f t="shared" si="0"/>
        <v>54</v>
      </c>
      <c r="C21" s="8">
        <f>[1]PMT!C21+[1]DAS!C21+[1]Prot.Copilului!C21+[1]Pol.Loc!C21+[1]SPCLEP!C21+[1]D.Fiscala!C21</f>
        <v>50</v>
      </c>
      <c r="D21" s="8">
        <f>[1]PMT!D21+[1]DAS!D21+[1]Prot.Copilului!D21+[1]Pol.Loc!D21+[1]SPCLEP!D21+[1]D.Fiscala!D21</f>
        <v>4</v>
      </c>
      <c r="E21" s="8">
        <f>[1]PMT!E21+[1]DAS!E21+[1]Prot.Copilului!E21+[1]Pol.Loc!E21+[1]SPCLEP!E21+[1]D.Fiscala!E21</f>
        <v>30</v>
      </c>
      <c r="F21" s="8">
        <f>[1]PMT!F21+[1]DAS!F21+[1]Prot.Copilului!F21+[1]Pol.Loc!F21+[1]SPCLEP!F21+[1]D.Fiscala!F21</f>
        <v>2</v>
      </c>
      <c r="G21" s="8">
        <f>[1]PMT!G21+[1]DAS!G21+[1]Prot.Copilului!G21+[1]Pol.Loc!G21+[1]SPCLEP!G21+[1]D.Fiscala!G21</f>
        <v>30</v>
      </c>
      <c r="H21" s="8">
        <f>[1]PMT!H21+[1]DAS!H21+[1]Prot.Copilului!H21+[1]Pol.Loc!H21+[1]SPCLEP!H21+[1]D.Fiscala!H21</f>
        <v>0</v>
      </c>
      <c r="I21" s="8">
        <f>[1]PMT!I21+[1]DAS!I21+[1]Prot.Copilului!I21+[1]Pol.Loc!I21+[1]SPCLEP!I21+[1]D.Fiscala!I21</f>
        <v>2</v>
      </c>
    </row>
    <row r="22" spans="1:9">
      <c r="A22" s="8" t="s">
        <v>28</v>
      </c>
      <c r="B22" s="8">
        <f t="shared" si="0"/>
        <v>2</v>
      </c>
      <c r="C22" s="8">
        <f>[1]PMT!C22+[1]DAS!C22+[1]Prot.Copilului!C22+[1]Pol.Loc!C22+[1]SPCLEP!C22+[1]D.Fiscala!C22</f>
        <v>2</v>
      </c>
      <c r="D22" s="8">
        <f>[1]PMT!D22+[1]DAS!D22+[1]Prot.Copilului!D22+[1]Pol.Loc!D22+[1]SPCLEP!D22+[1]D.Fiscala!D22</f>
        <v>0</v>
      </c>
      <c r="E22" s="8">
        <f>[1]PMT!E22+[1]DAS!E22+[1]Prot.Copilului!E22+[1]Pol.Loc!E22+[1]SPCLEP!E22+[1]D.Fiscala!E22</f>
        <v>6</v>
      </c>
      <c r="F22" s="8">
        <f>[1]PMT!F22+[1]DAS!F22+[1]Prot.Copilului!F22+[1]Pol.Loc!F22+[1]SPCLEP!F22+[1]D.Fiscala!F22</f>
        <v>0</v>
      </c>
      <c r="G22" s="8">
        <f>[1]PMT!G22+[1]DAS!G22+[1]Prot.Copilului!G22+[1]Pol.Loc!G22+[1]SPCLEP!G22+[1]D.Fiscala!G22</f>
        <v>0</v>
      </c>
      <c r="H22" s="8">
        <f>[1]PMT!H22+[1]DAS!H22+[1]Prot.Copilului!H22+[1]Pol.Loc!H22+[1]SPCLEP!H22+[1]D.Fiscala!H22</f>
        <v>0</v>
      </c>
      <c r="I22" s="8">
        <f>[1]PMT!I22+[1]DAS!I22+[1]Prot.Copilului!I22+[1]Pol.Loc!I22+[1]SPCLEP!I22+[1]D.Fiscala!I22</f>
        <v>6</v>
      </c>
    </row>
    <row r="23" spans="1:9">
      <c r="A23" s="8" t="s">
        <v>29</v>
      </c>
      <c r="B23" s="8">
        <f t="shared" si="0"/>
        <v>85</v>
      </c>
      <c r="C23" s="8">
        <f>[1]PMT!C23+[1]DAS!C23+[1]Prot.Copilului!C23+[1]Pol.Loc!C23+[1]SPCLEP!C23+[1]D.Fiscala!C23</f>
        <v>71</v>
      </c>
      <c r="D23" s="8">
        <f>[1]PMT!D23+[1]DAS!D23+[1]Prot.Copilului!D23+[1]Pol.Loc!D23+[1]SPCLEP!D23+[1]D.Fiscala!D23</f>
        <v>14</v>
      </c>
      <c r="E23" s="8">
        <f>[1]PMT!E23+[1]DAS!E23+[1]Prot.Copilului!E23+[1]Pol.Loc!E23+[1]SPCLEP!E23+[1]D.Fiscala!E23</f>
        <v>10</v>
      </c>
      <c r="F23" s="8">
        <f>[1]PMT!F23+[1]DAS!F23+[1]Prot.Copilului!F23+[1]Pol.Loc!F23+[1]SPCLEP!F23+[1]D.Fiscala!F23</f>
        <v>60</v>
      </c>
      <c r="G23" s="8">
        <f>[1]PMT!G23+[1]DAS!G23+[1]Prot.Copilului!G23+[1]Pol.Loc!G23+[1]SPCLEP!G23+[1]D.Fiscala!G23</f>
        <v>1</v>
      </c>
      <c r="H23" s="8">
        <f>[1]PMT!H23+[1]DAS!H23+[1]Prot.Copilului!H23+[1]Pol.Loc!H23+[1]SPCLEP!H23+[1]D.Fiscala!H23</f>
        <v>0</v>
      </c>
      <c r="I23" s="8">
        <f>[1]PMT!I23+[1]DAS!I23+[1]Prot.Copilului!I23+[1]Pol.Loc!I23+[1]SPCLEP!I23+[1]D.Fiscala!I23</f>
        <v>18</v>
      </c>
    </row>
    <row r="24" spans="1:9">
      <c r="A24" s="8" t="s">
        <v>30</v>
      </c>
      <c r="B24" s="8">
        <f t="shared" si="0"/>
        <v>127</v>
      </c>
      <c r="C24" s="8">
        <f>[1]PMT!C24+[1]DAS!C24+[1]Prot.Copilului!C24+[1]Pol.Loc!C24+[1]SPCLEP!C24+[1]D.Fiscala!C24</f>
        <v>116</v>
      </c>
      <c r="D24" s="8">
        <f>[1]PMT!D24+[1]DAS!D24+[1]Prot.Copilului!D24+[1]Pol.Loc!D24+[1]SPCLEP!D24+[1]D.Fiscala!D24</f>
        <v>11</v>
      </c>
      <c r="E24" s="8">
        <f>[1]PMT!E24+[1]DAS!E24+[1]Prot.Copilului!E24+[1]Pol.Loc!E24+[1]SPCLEP!E24+[1]D.Fiscala!E24</f>
        <v>65</v>
      </c>
      <c r="F24" s="8">
        <f>[1]PMT!F24+[1]DAS!F24+[1]Prot.Copilului!F24+[1]Pol.Loc!F24+[1]SPCLEP!F24+[1]D.Fiscala!F24</f>
        <v>69</v>
      </c>
      <c r="G24" s="8">
        <f>[1]PMT!G24+[1]DAS!G24+[1]Prot.Copilului!G24+[1]Pol.Loc!G24+[1]SPCLEP!G24+[1]D.Fiscala!G24</f>
        <v>60</v>
      </c>
      <c r="H24" s="8">
        <f>[1]PMT!H24+[1]DAS!H24+[1]Prot.Copilului!H24+[1]Pol.Loc!H24+[1]SPCLEP!H24+[1]D.Fiscala!H24</f>
        <v>0</v>
      </c>
      <c r="I24" s="8">
        <f>[1]PMT!I24+[1]DAS!I24+[1]Prot.Copilului!I24+[1]Pol.Loc!I24+[1]SPCLEP!I24+[1]D.Fiscala!I24</f>
        <v>16</v>
      </c>
    </row>
    <row r="25" spans="1:9">
      <c r="A25" s="8" t="s">
        <v>31</v>
      </c>
      <c r="B25" s="8">
        <f t="shared" si="0"/>
        <v>190</v>
      </c>
      <c r="C25" s="8">
        <f>[1]PMT!C25+[1]DAS!C25+[1]Prot.Copilului!C25+[1]Pol.Loc!C25+[1]SPCLEP!C25+[1]D.Fiscala!C25</f>
        <v>174</v>
      </c>
      <c r="D25" s="8">
        <f>[1]PMT!D25+[1]DAS!D25+[1]Prot.Copilului!D25+[1]Pol.Loc!D25+[1]SPCLEP!D25+[1]D.Fiscala!D25</f>
        <v>16</v>
      </c>
      <c r="E25" s="8">
        <f>[1]PMT!E25+[1]DAS!E25+[1]Prot.Copilului!E25+[1]Pol.Loc!E25+[1]SPCLEP!E25+[1]D.Fiscala!E25</f>
        <v>69</v>
      </c>
      <c r="F25" s="8">
        <f>[1]PMT!F25+[1]DAS!F25+[1]Prot.Copilului!F25+[1]Pol.Loc!F25+[1]SPCLEP!F25+[1]D.Fiscala!F25</f>
        <v>0</v>
      </c>
      <c r="G25" s="8">
        <f>[1]PMT!G25+[1]DAS!G25+[1]Prot.Copilului!G25+[1]Pol.Loc!G25+[1]SPCLEP!G25+[1]D.Fiscala!G25</f>
        <v>69</v>
      </c>
      <c r="H25" s="8">
        <f>[1]PMT!H25+[1]DAS!H25+[1]Prot.Copilului!H25+[1]Pol.Loc!H25+[1]SPCLEP!H25+[1]D.Fiscala!H25</f>
        <v>0</v>
      </c>
      <c r="I25" s="8">
        <f>[1]PMT!I25+[1]DAS!I25+[1]Prot.Copilului!I25+[1]Pol.Loc!I25+[1]SPCLEP!I25+[1]D.Fiscala!I25</f>
        <v>16</v>
      </c>
    </row>
    <row r="26" spans="1:9">
      <c r="A26" s="8" t="s">
        <v>32</v>
      </c>
      <c r="B26" s="8">
        <f t="shared" si="0"/>
        <v>6</v>
      </c>
      <c r="C26" s="8">
        <f>[1]PMT!C26+[1]DAS!C26+[1]Prot.Copilului!C26+[1]Pol.Loc!C26+[1]SPCLEP!C26+[1]D.Fiscala!C26</f>
        <v>2</v>
      </c>
      <c r="D26" s="8">
        <f>[1]PMT!D26+[1]DAS!D26+[1]Prot.Copilului!D26+[1]Pol.Loc!D26+[1]SPCLEP!D26+[1]D.Fiscala!D26</f>
        <v>4</v>
      </c>
      <c r="E26" s="8">
        <f>[1]PMT!E26+[1]DAS!E26+[1]Prot.Copilului!E26+[1]Pol.Loc!E26+[1]SPCLEP!E26+[1]D.Fiscala!E26</f>
        <v>0</v>
      </c>
      <c r="F26" s="8">
        <f>[1]PMT!F26+[1]DAS!F26+[1]Prot.Copilului!F26+[1]Pol.Loc!F26+[1]SPCLEP!F26+[1]D.Fiscala!F26</f>
        <v>1</v>
      </c>
      <c r="G26" s="8">
        <f>[1]PMT!G26+[1]DAS!G26+[1]Prot.Copilului!G26+[1]Pol.Loc!G26+[1]SPCLEP!G26+[1]D.Fiscala!G26</f>
        <v>0</v>
      </c>
      <c r="H26" s="8">
        <f>[1]PMT!H26+[1]DAS!H26+[1]Prot.Copilului!H26+[1]Pol.Loc!H26+[1]SPCLEP!H26+[1]D.Fiscala!H26</f>
        <v>0</v>
      </c>
      <c r="I26" s="8">
        <f>[1]PMT!I26+[1]DAS!I26+[1]Prot.Copilului!I26+[1]Pol.Loc!I26+[1]SPCLEP!I26+[1]D.Fiscala!I26</f>
        <v>4</v>
      </c>
    </row>
    <row r="27" spans="1:9">
      <c r="A27" s="8" t="s">
        <v>33</v>
      </c>
      <c r="B27" s="8">
        <f t="shared" si="0"/>
        <v>15</v>
      </c>
      <c r="C27" s="8">
        <f>[1]PMT!C27+[1]DAS!C27+[1]Prot.Copilului!C27+[1]Pol.Loc!C27+[1]SPCLEP!C27+[1]D.Fiscala!C27</f>
        <v>12</v>
      </c>
      <c r="D27" s="8">
        <f>[1]PMT!D27+[1]DAS!D27+[1]Prot.Copilului!D27+[1]Pol.Loc!D27+[1]SPCLEP!D27+[1]D.Fiscala!D27</f>
        <v>3</v>
      </c>
      <c r="E27" s="8">
        <f>[1]PMT!E27+[1]DAS!E27+[1]Prot.Copilului!E27+[1]Pol.Loc!E27+[1]SPCLEP!E27+[1]D.Fiscala!E27</f>
        <v>1</v>
      </c>
      <c r="F27" s="8">
        <f>[1]PMT!F27+[1]DAS!F27+[1]Prot.Copilului!F27+[1]Pol.Loc!F27+[1]SPCLEP!F27+[1]D.Fiscala!F27</f>
        <v>9</v>
      </c>
      <c r="G27" s="8">
        <f>[1]PMT!G27+[1]DAS!G27+[1]Prot.Copilului!G27+[1]Pol.Loc!G27+[1]SPCLEP!G27+[1]D.Fiscala!G27</f>
        <v>1</v>
      </c>
      <c r="H27" s="8">
        <f>[1]PMT!H27+[1]DAS!H27+[1]Prot.Copilului!H27+[1]Pol.Loc!H27+[1]SPCLEP!H27+[1]D.Fiscala!H27</f>
        <v>0</v>
      </c>
      <c r="I27" s="8">
        <f>[1]PMT!I27+[1]DAS!I27+[1]Prot.Copilului!I27+[1]Pol.Loc!I27+[1]SPCLEP!I27+[1]D.Fiscala!I27</f>
        <v>3</v>
      </c>
    </row>
    <row r="28" spans="1:9">
      <c r="A28" s="8" t="s">
        <v>34</v>
      </c>
      <c r="B28" s="8">
        <f t="shared" si="0"/>
        <v>7</v>
      </c>
      <c r="C28" s="8">
        <f>[1]PMT!C28+[1]DAS!C28+[1]Prot.Copilului!C28+[1]Pol.Loc!C28+[1]SPCLEP!C28+[1]D.Fiscala!C28</f>
        <v>7</v>
      </c>
      <c r="D28" s="8">
        <f>[1]PMT!D28+[1]DAS!D28+[1]Prot.Copilului!D28+[1]Pol.Loc!D28+[1]SPCLEP!D28+[1]D.Fiscala!D28</f>
        <v>0</v>
      </c>
      <c r="E28" s="8">
        <f>[1]PMT!E28+[1]DAS!E28+[1]Prot.Copilului!E28+[1]Pol.Loc!E28+[1]SPCLEP!E28+[1]D.Fiscala!E28</f>
        <v>9</v>
      </c>
      <c r="F28" s="8">
        <f>[1]PMT!F28+[1]DAS!F28+[1]Prot.Copilului!F28+[1]Pol.Loc!F28+[1]SPCLEP!F28+[1]D.Fiscala!F28</f>
        <v>0</v>
      </c>
      <c r="G28" s="8">
        <f>[1]PMT!G28+[1]DAS!G28+[1]Prot.Copilului!G28+[1]Pol.Loc!G28+[1]SPCLEP!G28+[1]D.Fiscala!G28</f>
        <v>9</v>
      </c>
      <c r="H28" s="8">
        <f>[1]PMT!H28+[1]DAS!H28+[1]Prot.Copilului!H28+[1]Pol.Loc!H28+[1]SPCLEP!H28+[1]D.Fiscala!H28</f>
        <v>0</v>
      </c>
      <c r="I28" s="8">
        <f>[1]PMT!I28+[1]DAS!I28+[1]Prot.Copilului!I28+[1]Pol.Loc!I28+[1]SPCLEP!I28+[1]D.Fiscala!I28</f>
        <v>0</v>
      </c>
    </row>
    <row r="29" spans="1:9">
      <c r="A29" s="8" t="s">
        <v>35</v>
      </c>
      <c r="B29" s="8">
        <f t="shared" si="0"/>
        <v>4</v>
      </c>
      <c r="C29" s="8">
        <f>[1]PMT!C29+[1]DAS!C29+[1]Prot.Copilului!C29+[1]Pol.Loc!C29+[1]SPCLEP!C29+[1]D.Fiscala!C29</f>
        <v>4</v>
      </c>
      <c r="D29" s="8">
        <f>[1]PMT!D29+[1]DAS!D29+[1]Prot.Copilului!D29+[1]Pol.Loc!D29+[1]SPCLEP!D29+[1]D.Fiscala!D29</f>
        <v>0</v>
      </c>
      <c r="E29" s="8">
        <f>[1]PMT!E29+[1]DAS!E29+[1]Prot.Copilului!E29+[1]Pol.Loc!E29+[1]SPCLEP!E29+[1]D.Fiscala!E29</f>
        <v>0</v>
      </c>
      <c r="F29" s="8">
        <f>[1]PMT!F29+[1]DAS!F29+[1]Prot.Copilului!F29+[1]Pol.Loc!F29+[1]SPCLEP!F29+[1]D.Fiscala!F29</f>
        <v>0</v>
      </c>
      <c r="G29" s="8">
        <f>[1]PMT!G29+[1]DAS!G29+[1]Prot.Copilului!G29+[1]Pol.Loc!G29+[1]SPCLEP!G29+[1]D.Fiscala!G29</f>
        <v>0</v>
      </c>
      <c r="H29" s="8">
        <f>[1]PMT!H29+[1]DAS!H29+[1]Prot.Copilului!H29+[1]Pol.Loc!H29+[1]SPCLEP!H29+[1]D.Fiscala!H29</f>
        <v>0</v>
      </c>
      <c r="I29" s="8">
        <f>[1]PMT!I29+[1]DAS!I29+[1]Prot.Copilului!I29+[1]Pol.Loc!I29+[1]SPCLEP!I29+[1]D.Fiscala!I29</f>
        <v>0</v>
      </c>
    </row>
    <row r="30" spans="1:9">
      <c r="A30" s="8" t="s">
        <v>36</v>
      </c>
      <c r="B30" s="8">
        <f t="shared" si="0"/>
        <v>38</v>
      </c>
      <c r="C30" s="8">
        <f>[1]PMT!C30+[1]DAS!C30+[1]Prot.Copilului!C30+[1]Pol.Loc!C30+[1]SPCLEP!C30+[1]D.Fiscala!C30</f>
        <v>36</v>
      </c>
      <c r="D30" s="8">
        <f>[1]PMT!D30+[1]DAS!D30+[1]Prot.Copilului!D30+[1]Pol.Loc!D30+[1]SPCLEP!D30+[1]D.Fiscala!D30</f>
        <v>2</v>
      </c>
      <c r="E30" s="8">
        <f>[1]PMT!E30+[1]DAS!E30+[1]Prot.Copilului!E30+[1]Pol.Loc!E30+[1]SPCLEP!E30+[1]D.Fiscala!E30</f>
        <v>20</v>
      </c>
      <c r="F30" s="8">
        <f>[1]PMT!F30+[1]DAS!F30+[1]Prot.Copilului!F30+[1]Pol.Loc!F30+[1]SPCLEP!F30+[1]D.Fiscala!F30</f>
        <v>0</v>
      </c>
      <c r="G30" s="8">
        <f>[1]PMT!G30+[1]DAS!G30+[1]Prot.Copilului!G30+[1]Pol.Loc!G30+[1]SPCLEP!G30+[1]D.Fiscala!G30</f>
        <v>20</v>
      </c>
      <c r="H30" s="8">
        <f>[1]PMT!H30+[1]DAS!H30+[1]Prot.Copilului!H30+[1]Pol.Loc!H30+[1]SPCLEP!H30+[1]D.Fiscala!H30</f>
        <v>0</v>
      </c>
      <c r="I30" s="8">
        <f>[1]PMT!I30+[1]DAS!I30+[1]Prot.Copilului!I30+[1]Pol.Loc!I30+[1]SPCLEP!I30+[1]D.Fiscala!I30</f>
        <v>2</v>
      </c>
    </row>
    <row r="31" spans="1:9">
      <c r="A31" s="8" t="s">
        <v>37</v>
      </c>
      <c r="B31" s="8">
        <f t="shared" si="0"/>
        <v>17</v>
      </c>
      <c r="C31" s="8">
        <f>[1]PMT!C31+[1]DAS!C31+[1]Prot.Copilului!C31+[1]Pol.Loc!C31+[1]SPCLEP!C31+[1]D.Fiscala!C31</f>
        <v>17</v>
      </c>
      <c r="D31" s="8">
        <f>[1]PMT!D31+[1]DAS!D31+[1]Prot.Copilului!D31+[1]Pol.Loc!D31+[1]SPCLEP!D31+[1]D.Fiscala!D31</f>
        <v>0</v>
      </c>
      <c r="E31" s="8">
        <f>[1]PMT!E31+[1]DAS!E31+[1]Prot.Copilului!E31+[1]Pol.Loc!E31+[1]SPCLEP!E31+[1]D.Fiscala!E31</f>
        <v>0</v>
      </c>
      <c r="F31" s="8">
        <f>[1]PMT!F31+[1]DAS!F31+[1]Prot.Copilului!F31+[1]Pol.Loc!F31+[1]SPCLEP!F31+[1]D.Fiscala!F31</f>
        <v>0</v>
      </c>
      <c r="G31" s="8">
        <f>[1]PMT!G31+[1]DAS!G31+[1]Prot.Copilului!G31+[1]Pol.Loc!G31+[1]SPCLEP!G31+[1]D.Fiscala!G31</f>
        <v>0</v>
      </c>
      <c r="H31" s="8">
        <f>[1]PMT!H31+[1]DAS!H31+[1]Prot.Copilului!H31+[1]Pol.Loc!H31+[1]SPCLEP!H31+[1]D.Fiscala!H31</f>
        <v>0</v>
      </c>
      <c r="I31" s="8">
        <f>[1]PMT!I31+[1]DAS!I31+[1]Prot.Copilului!I31+[1]Pol.Loc!I31+[1]SPCLEP!I31+[1]D.Fiscala!I31</f>
        <v>0</v>
      </c>
    </row>
    <row r="32" spans="1:9">
      <c r="A32" s="8" t="s">
        <v>38</v>
      </c>
      <c r="B32" s="8">
        <f>SUM(C32:D32)</f>
        <v>10</v>
      </c>
      <c r="C32" s="8">
        <f>[1]PMT!C32+[1]DAS!C32+[1]Prot.Copilului!C32+[1]Pol.Loc!C32+[1]SPCLEP!C32+[1]D.Fiscala!C32</f>
        <v>8</v>
      </c>
      <c r="D32" s="8">
        <f>[1]PMT!D32+[1]DAS!D32+[1]Prot.Copilului!D32+[1]Pol.Loc!D32+[1]SPCLEP!D32+[1]D.Fiscala!D32</f>
        <v>2</v>
      </c>
      <c r="E32" s="8">
        <f>[1]PMT!E32+[1]DAS!E32+[1]Prot.Copilului!E32+[1]Pol.Loc!E32+[1]SPCLEP!E32+[1]D.Fiscala!E32</f>
        <v>0</v>
      </c>
      <c r="F32" s="8">
        <f>[1]PMT!F32+[1]DAS!F32+[1]Prot.Copilului!F32+[1]Pol.Loc!F32+[1]SPCLEP!F32+[1]D.Fiscala!F32</f>
        <v>0</v>
      </c>
      <c r="G32" s="8">
        <f>[1]PMT!G32+[1]DAS!G32+[1]Prot.Copilului!G32+[1]Pol.Loc!G32+[1]SPCLEP!G32+[1]D.Fiscala!G32</f>
        <v>0</v>
      </c>
      <c r="H32" s="8">
        <f>[1]PMT!H32+[1]DAS!H32+[1]Prot.Copilului!H32+[1]Pol.Loc!H32+[1]SPCLEP!H32+[1]D.Fiscala!H32</f>
        <v>0</v>
      </c>
      <c r="I32" s="8">
        <f>[1]PMT!I32+[1]DAS!I32+[1]Prot.Copilului!I32+[1]Pol.Loc!I32+[1]SPCLEP!I32+[1]D.Fiscala!I32</f>
        <v>2</v>
      </c>
    </row>
    <row r="33" spans="1:9">
      <c r="A33" s="10" t="s">
        <v>39</v>
      </c>
      <c r="B33" s="10">
        <f>SUM(B15:B32)</f>
        <v>664</v>
      </c>
      <c r="C33" s="10">
        <f>SUM(C15:C32)</f>
        <v>600</v>
      </c>
      <c r="D33" s="10">
        <f t="shared" ref="D33:I33" si="2">SUM(D15:D32)</f>
        <v>64</v>
      </c>
      <c r="E33" s="10">
        <f t="shared" si="2"/>
        <v>223</v>
      </c>
      <c r="F33" s="10">
        <f t="shared" si="2"/>
        <v>177</v>
      </c>
      <c r="G33" s="10">
        <f t="shared" si="2"/>
        <v>201</v>
      </c>
      <c r="H33" s="10">
        <f t="shared" si="2"/>
        <v>0</v>
      </c>
      <c r="I33" s="10">
        <f t="shared" si="2"/>
        <v>79</v>
      </c>
    </row>
    <row r="34" spans="1:9">
      <c r="A34" s="8" t="s">
        <v>40</v>
      </c>
      <c r="B34" s="8">
        <f t="shared" si="0"/>
        <v>0</v>
      </c>
      <c r="C34" s="8">
        <f>[1]PMT!C34+[1]DAS!C34+[1]Prot.Copilului!C34+[1]Pol.Loc!C34+[1]SPCLEP!C34+[1]D.Fiscala!C34</f>
        <v>0</v>
      </c>
      <c r="D34" s="8">
        <f>[1]PMT!D34+[1]DAS!D34+[1]Prot.Copilului!D34+[1]Pol.Loc!D34+[1]SPCLEP!D34+[1]D.Fiscala!D34</f>
        <v>0</v>
      </c>
      <c r="E34" s="8">
        <f>[1]PMT!E34+[1]DAS!E34+[1]Prot.Copilului!E34+[1]Pol.Loc!E34+[1]SPCLEP!E34+[1]D.Fiscala!E34</f>
        <v>0</v>
      </c>
      <c r="F34" s="8">
        <f>[1]PMT!F34+[1]DAS!F34+[1]Prot.Copilului!F34+[1]Pol.Loc!F34+[1]SPCLEP!F34+[1]D.Fiscala!F34</f>
        <v>0</v>
      </c>
      <c r="G34" s="8">
        <f>[1]PMT!G34+[1]DAS!G34+[1]Prot.Copilului!G34+[1]Pol.Loc!G34+[1]SPCLEP!G34+[1]D.Fiscala!G34</f>
        <v>0</v>
      </c>
      <c r="H34" s="8">
        <f>[1]PMT!H34+[1]DAS!H34+[1]Prot.Copilului!H34+[1]Pol.Loc!H34+[1]SPCLEP!H34+[1]D.Fiscala!H34</f>
        <v>0</v>
      </c>
      <c r="I34" s="8">
        <f>[1]PMT!I34+[1]DAS!I34+[1]Prot.Copilului!I34+[1]Pol.Loc!I34+[1]SPCLEP!I34+[1]D.Fiscala!I34</f>
        <v>0</v>
      </c>
    </row>
    <row r="35" spans="1:9">
      <c r="A35" s="8" t="s">
        <v>41</v>
      </c>
      <c r="B35" s="8">
        <f t="shared" si="0"/>
        <v>0</v>
      </c>
      <c r="C35" s="8">
        <f>[1]PMT!C35+[1]DAS!C35+[1]Prot.Copilului!C35+[1]Pol.Loc!C35+[1]SPCLEP!C35+[1]D.Fiscala!C35</f>
        <v>0</v>
      </c>
      <c r="D35" s="8">
        <f>[1]PMT!D35+[1]DAS!D35+[1]Prot.Copilului!D35+[1]Pol.Loc!D35+[1]SPCLEP!D35+[1]D.Fiscala!D35</f>
        <v>0</v>
      </c>
      <c r="E35" s="8">
        <f>[1]PMT!E35+[1]DAS!E35+[1]Prot.Copilului!E35+[1]Pol.Loc!E35+[1]SPCLEP!E35+[1]D.Fiscala!E35</f>
        <v>0</v>
      </c>
      <c r="F35" s="8">
        <f>[1]PMT!F35+[1]DAS!F35+[1]Prot.Copilului!F35+[1]Pol.Loc!F35+[1]SPCLEP!F35+[1]D.Fiscala!F35</f>
        <v>0</v>
      </c>
      <c r="G35" s="8">
        <f>[1]PMT!G35+[1]DAS!G35+[1]Prot.Copilului!G35+[1]Pol.Loc!G35+[1]SPCLEP!G35+[1]D.Fiscala!G35</f>
        <v>0</v>
      </c>
      <c r="H35" s="8">
        <f>[1]PMT!H35+[1]DAS!H35+[1]Prot.Copilului!H35+[1]Pol.Loc!H35+[1]SPCLEP!H35+[1]D.Fiscala!H35</f>
        <v>0</v>
      </c>
      <c r="I35" s="8">
        <f>[1]PMT!I35+[1]DAS!I35+[1]Prot.Copilului!I35+[1]Pol.Loc!I35+[1]SPCLEP!I35+[1]D.Fiscala!I35</f>
        <v>0</v>
      </c>
    </row>
    <row r="36" spans="1:9">
      <c r="A36" s="8" t="s">
        <v>42</v>
      </c>
      <c r="B36" s="8">
        <f t="shared" si="0"/>
        <v>1</v>
      </c>
      <c r="C36" s="8">
        <f>[1]PMT!C36+[1]DAS!C36+[1]Prot.Copilului!C36+[1]Pol.Loc!C36+[1]SPCLEP!C36+[1]D.Fiscala!C36</f>
        <v>1</v>
      </c>
      <c r="D36" s="8">
        <f>[1]PMT!D36+[1]DAS!D36+[1]Prot.Copilului!D36+[1]Pol.Loc!D36+[1]SPCLEP!D36+[1]D.Fiscala!D36</f>
        <v>0</v>
      </c>
      <c r="E36" s="8">
        <f>[1]PMT!E36+[1]DAS!E36+[1]Prot.Copilului!E36+[1]Pol.Loc!E36+[1]SPCLEP!E36+[1]D.Fiscala!E36</f>
        <v>0</v>
      </c>
      <c r="F36" s="8">
        <f>[1]PMT!F36+[1]DAS!F36+[1]Prot.Copilului!F36+[1]Pol.Loc!F36+[1]SPCLEP!F36+[1]D.Fiscala!F36</f>
        <v>1</v>
      </c>
      <c r="G36" s="8">
        <f>[1]PMT!G36+[1]DAS!G36+[1]Prot.Copilului!G36+[1]Pol.Loc!G36+[1]SPCLEP!G36+[1]D.Fiscala!G36</f>
        <v>0</v>
      </c>
      <c r="H36" s="8">
        <f>[1]PMT!H36+[1]DAS!H36+[1]Prot.Copilului!H36+[1]Pol.Loc!H36+[1]SPCLEP!H36+[1]D.Fiscala!H36</f>
        <v>0</v>
      </c>
      <c r="I36" s="8">
        <f>[1]PMT!I36+[1]DAS!I36+[1]Prot.Copilului!I36+[1]Pol.Loc!I36+[1]SPCLEP!I36+[1]D.Fiscala!I36</f>
        <v>0</v>
      </c>
    </row>
    <row r="37" spans="1:9">
      <c r="A37" s="8" t="s">
        <v>43</v>
      </c>
      <c r="B37" s="8">
        <f t="shared" si="0"/>
        <v>7</v>
      </c>
      <c r="C37" s="8">
        <f>[1]PMT!C37+[1]DAS!C37+[1]Prot.Copilului!C37+[1]Pol.Loc!C37+[1]SPCLEP!C37+[1]D.Fiscala!C37</f>
        <v>7</v>
      </c>
      <c r="D37" s="8">
        <f>[1]PMT!D37+[1]DAS!D37+[1]Prot.Copilului!D37+[1]Pol.Loc!D37+[1]SPCLEP!D37+[1]D.Fiscala!D37</f>
        <v>0</v>
      </c>
      <c r="E37" s="8">
        <f>[1]PMT!E37+[1]DAS!E37+[1]Prot.Copilului!E37+[1]Pol.Loc!E37+[1]SPCLEP!E37+[1]D.Fiscala!E37</f>
        <v>1</v>
      </c>
      <c r="F37" s="8">
        <f>[1]PMT!F37+[1]DAS!F37+[1]Prot.Copilului!F37+[1]Pol.Loc!F37+[1]SPCLEP!F37+[1]D.Fiscala!F37</f>
        <v>0</v>
      </c>
      <c r="G37" s="8">
        <f>[1]PMT!G37+[1]DAS!G37+[1]Prot.Copilului!G37+[1]Pol.Loc!G37+[1]SPCLEP!G37+[1]D.Fiscala!G37</f>
        <v>1</v>
      </c>
      <c r="H37" s="8">
        <f>[1]PMT!H37+[1]DAS!H37+[1]Prot.Copilului!H37+[1]Pol.Loc!H37+[1]SPCLEP!H37+[1]D.Fiscala!H37</f>
        <v>0</v>
      </c>
      <c r="I37" s="8">
        <f>[1]PMT!I37+[1]DAS!I37+[1]Prot.Copilului!I37+[1]Pol.Loc!I37+[1]SPCLEP!I37+[1]D.Fiscala!I37</f>
        <v>0</v>
      </c>
    </row>
    <row r="38" spans="1:9">
      <c r="A38" s="8" t="s">
        <v>44</v>
      </c>
      <c r="B38" s="8">
        <f t="shared" si="0"/>
        <v>1</v>
      </c>
      <c r="C38" s="8">
        <f>[1]Pol.Loc!C38</f>
        <v>1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</row>
    <row r="39" spans="1:9">
      <c r="A39" s="10" t="s">
        <v>45</v>
      </c>
      <c r="B39" s="10">
        <f>SUM(B34:B38)</f>
        <v>9</v>
      </c>
      <c r="C39" s="10">
        <f t="shared" ref="C39:I39" si="3">SUM(C34:C38)</f>
        <v>9</v>
      </c>
      <c r="D39" s="10">
        <f t="shared" si="3"/>
        <v>0</v>
      </c>
      <c r="E39" s="10">
        <f t="shared" si="3"/>
        <v>1</v>
      </c>
      <c r="F39" s="10">
        <f t="shared" si="3"/>
        <v>1</v>
      </c>
      <c r="G39" s="10">
        <f t="shared" si="3"/>
        <v>1</v>
      </c>
      <c r="H39" s="10">
        <f t="shared" si="3"/>
        <v>0</v>
      </c>
      <c r="I39" s="10">
        <f t="shared" si="3"/>
        <v>0</v>
      </c>
    </row>
    <row r="40" spans="1:9">
      <c r="A40" s="8" t="s">
        <v>46</v>
      </c>
      <c r="B40" s="8">
        <f t="shared" si="0"/>
        <v>0</v>
      </c>
      <c r="C40" s="8">
        <f>[1]PMT!C39+[1]DAS!C39+[1]Prot.Copilului!C39+[1]Pol.Loc!C40+[1]SPCLEP!C39+[1]D.Fiscala!C39</f>
        <v>0</v>
      </c>
      <c r="D40" s="8">
        <f>[1]PMT!D39+[1]DAS!D39+[1]Prot.Copilului!D39+[1]Pol.Loc!D40+[1]SPCLEP!D39+[1]D.Fiscala!D39</f>
        <v>0</v>
      </c>
      <c r="E40" s="8">
        <f>[1]PMT!E39+[1]DAS!E39+[1]Prot.Copilului!E39+[1]Pol.Loc!E40+[1]SPCLEP!E39+[1]D.Fiscala!E39</f>
        <v>1</v>
      </c>
      <c r="F40" s="8">
        <f>[1]PMT!F39+[1]DAS!F39+[1]Prot.Copilului!F39+[1]Pol.Loc!F40+[1]SPCLEP!F39+[1]D.Fiscala!F39</f>
        <v>0</v>
      </c>
      <c r="G40" s="8">
        <f>[1]PMT!G39+[1]DAS!G39+[1]Prot.Copilului!G39+[1]Pol.Loc!G40+[1]SPCLEP!G39+[1]D.Fiscala!G39</f>
        <v>0</v>
      </c>
      <c r="H40" s="8">
        <f>[1]PMT!H39+[1]DAS!H39+[1]Prot.Copilului!H39+[1]Pol.Loc!H40+[1]SPCLEP!H39+[1]D.Fiscala!H39</f>
        <v>0</v>
      </c>
      <c r="I40" s="8">
        <f>[1]PMT!I39+[1]DAS!I39+[1]Prot.Copilului!I39+[1]Pol.Loc!I40+[1]SPCLEP!I39+[1]D.Fiscala!I39</f>
        <v>1</v>
      </c>
    </row>
    <row r="41" spans="1:9">
      <c r="A41" s="8" t="s">
        <v>47</v>
      </c>
      <c r="B41" s="8">
        <f t="shared" si="0"/>
        <v>3</v>
      </c>
      <c r="C41" s="8">
        <f>[1]PMT!C40+[1]DAS!C40+[1]Prot.Copilului!C40+[1]Pol.Loc!C41+[1]SPCLEP!C40+[1]D.Fiscala!C40</f>
        <v>3</v>
      </c>
      <c r="D41" s="8">
        <f>[1]PMT!D40+[1]DAS!D40+[1]Prot.Copilului!D40+[1]Pol.Loc!D41+[1]SPCLEP!D40+[1]D.Fiscala!D40</f>
        <v>0</v>
      </c>
      <c r="E41" s="8">
        <f>[1]PMT!E40+[1]DAS!E40+[1]Prot.Copilului!E40+[1]Pol.Loc!E41+[1]SPCLEP!E40+[1]D.Fiscala!E40</f>
        <v>1</v>
      </c>
      <c r="F41" s="8">
        <f>[1]PMT!F40+[1]DAS!F40+[1]Prot.Copilului!F40+[1]Pol.Loc!F41+[1]SPCLEP!F40+[1]D.Fiscala!F40</f>
        <v>3</v>
      </c>
      <c r="G41" s="8">
        <f>[1]PMT!G40+[1]DAS!G40+[1]Prot.Copilului!G40+[1]Pol.Loc!G41+[1]SPCLEP!G40+[1]D.Fiscala!G40</f>
        <v>0</v>
      </c>
      <c r="H41" s="8">
        <f>[1]PMT!H40+[1]DAS!H40+[1]Prot.Copilului!H40+[1]Pol.Loc!H41+[1]SPCLEP!H40+[1]D.Fiscala!H40</f>
        <v>0</v>
      </c>
      <c r="I41" s="8">
        <f>[1]PMT!I40+[1]DAS!I40+[1]Prot.Copilului!I40+[1]Pol.Loc!I41+[1]SPCLEP!I40+[1]D.Fiscala!I40</f>
        <v>1</v>
      </c>
    </row>
    <row r="42" spans="1:9">
      <c r="A42" s="8" t="s">
        <v>48</v>
      </c>
      <c r="B42" s="8">
        <f t="shared" si="0"/>
        <v>9</v>
      </c>
      <c r="C42" s="8">
        <f>[1]PMT!C41+[1]DAS!C41+[1]Prot.Copilului!C41+[1]Pol.Loc!C42+[1]SPCLEP!C41+[1]D.Fiscala!C41</f>
        <v>8</v>
      </c>
      <c r="D42" s="8">
        <f>[1]PMT!D41+[1]DAS!D41+[1]Prot.Copilului!D41+[1]Pol.Loc!D42+[1]SPCLEP!D41+[1]D.Fiscala!D41</f>
        <v>1</v>
      </c>
      <c r="E42" s="8">
        <f>[1]PMT!E41+[1]DAS!E41+[1]Prot.Copilului!E41+[1]Pol.Loc!E42+[1]SPCLEP!E41+[1]D.Fiscala!E41</f>
        <v>3</v>
      </c>
      <c r="F42" s="8">
        <f>[1]PMT!F41+[1]DAS!F41+[1]Prot.Copilului!F41+[1]Pol.Loc!F42+[1]SPCLEP!F41+[1]D.Fiscala!F41</f>
        <v>6</v>
      </c>
      <c r="G42" s="8">
        <f>[1]PMT!G41+[1]DAS!G41+[1]Prot.Copilului!G41+[1]Pol.Loc!G42+[1]SPCLEP!G41+[1]D.Fiscala!G41</f>
        <v>3</v>
      </c>
      <c r="H42" s="8">
        <f>[1]PMT!H41+[1]DAS!H41+[1]Prot.Copilului!H41+[1]Pol.Loc!H42+[1]SPCLEP!H41+[1]D.Fiscala!H41</f>
        <v>0</v>
      </c>
      <c r="I42" s="8">
        <f>[1]PMT!I41+[1]DAS!I41+[1]Prot.Copilului!I41+[1]Pol.Loc!I42+[1]SPCLEP!I41+[1]D.Fiscala!I41</f>
        <v>1</v>
      </c>
    </row>
    <row r="43" spans="1:9">
      <c r="A43" s="8" t="s">
        <v>49</v>
      </c>
      <c r="B43" s="8">
        <f t="shared" si="0"/>
        <v>64</v>
      </c>
      <c r="C43" s="8">
        <f>[1]PMT!C42+[1]DAS!C42+[1]Prot.Copilului!C42+[1]Pol.Loc!C43+[1]SPCLEP!C42+[1]D.Fiscala!C42</f>
        <v>61</v>
      </c>
      <c r="D43" s="8">
        <f>[1]PMT!D42+[1]DAS!D42+[1]Prot.Copilului!D42+[1]Pol.Loc!D43+[1]SPCLEP!D42+[1]D.Fiscala!D42</f>
        <v>3</v>
      </c>
      <c r="E43" s="8">
        <f>[1]PMT!E42+[1]DAS!E42+[1]Prot.Copilului!E42+[1]Pol.Loc!E43+[1]SPCLEP!E42+[1]D.Fiscala!E42</f>
        <v>6</v>
      </c>
      <c r="F43" s="8">
        <f>[1]PMT!F42+[1]DAS!F42+[1]Prot.Copilului!F42+[1]Pol.Loc!F43+[1]SPCLEP!F42+[1]D.Fiscala!F42</f>
        <v>6</v>
      </c>
      <c r="G43" s="8">
        <f>[1]PMT!G42+[1]DAS!G42+[1]Prot.Copilului!G42+[1]Pol.Loc!G43+[1]SPCLEP!G42+[1]D.Fiscala!G42</f>
        <v>6</v>
      </c>
      <c r="H43" s="8">
        <f>[1]PMT!H42+[1]DAS!H42+[1]Prot.Copilului!H42+[1]Pol.Loc!H43+[1]SPCLEP!H42+[1]D.Fiscala!H42</f>
        <v>0</v>
      </c>
      <c r="I43" s="8">
        <f>[1]PMT!I42+[1]DAS!I42+[1]Prot.Copilului!I42+[1]Pol.Loc!I43+[1]SPCLEP!I42+[1]D.Fiscala!I42</f>
        <v>3</v>
      </c>
    </row>
    <row r="44" spans="1:9">
      <c r="A44" s="8" t="s">
        <v>50</v>
      </c>
      <c r="B44" s="8">
        <f t="shared" si="0"/>
        <v>9</v>
      </c>
      <c r="C44" s="8">
        <f>[1]PMT!C43+[1]DAS!C43+[1]Prot.Copilului!C43+[1]Pol.Loc!C44+[1]SPCLEP!C43+[1]D.Fiscala!C43</f>
        <v>0</v>
      </c>
      <c r="D44" s="8">
        <f>[1]PMT!D43+[1]DAS!D43+[1]Prot.Copilului!D43+[1]Pol.Loc!D44+[1]SPCLEP!D43+[1]D.Fiscala!D43</f>
        <v>9</v>
      </c>
      <c r="E44" s="8">
        <f>[1]PMT!E43+[1]DAS!E43+[1]Prot.Copilului!E43+[1]Pol.Loc!E44+[1]SPCLEP!E43+[1]D.Fiscala!E43</f>
        <v>0</v>
      </c>
      <c r="F44" s="8">
        <f>[1]PMT!F43+[1]DAS!F43+[1]Prot.Copilului!F43+[1]Pol.Loc!F44+[1]SPCLEP!F43+[1]D.Fiscala!F43</f>
        <v>0</v>
      </c>
      <c r="G44" s="8">
        <f>[1]PMT!G43+[1]DAS!G43+[1]Prot.Copilului!G43+[1]Pol.Loc!G44+[1]SPCLEP!G43+[1]D.Fiscala!G43</f>
        <v>0</v>
      </c>
      <c r="H44" s="8">
        <f>[1]PMT!H43+[1]DAS!H43+[1]Prot.Copilului!H43+[1]Pol.Loc!H44+[1]SPCLEP!H43+[1]D.Fiscala!H43</f>
        <v>0</v>
      </c>
      <c r="I44" s="8">
        <f>[1]PMT!I43+[1]DAS!I43+[1]Prot.Copilului!I43+[1]Pol.Loc!I44+[1]SPCLEP!I43+[1]D.Fiscala!I43</f>
        <v>9</v>
      </c>
    </row>
    <row r="45" spans="1:9">
      <c r="A45" s="8" t="s">
        <v>51</v>
      </c>
      <c r="B45" s="8">
        <f t="shared" si="0"/>
        <v>32</v>
      </c>
      <c r="C45" s="8">
        <f>[1]PMT!C44+[1]DAS!C44+[1]Prot.Copilului!C44+[1]Pol.Loc!C45+[1]SPCLEP!C44+[1]D.Fiscala!C44</f>
        <v>29</v>
      </c>
      <c r="D45" s="8">
        <f>[1]PMT!D44+[1]DAS!D44+[1]Prot.Copilului!D44+[1]Pol.Loc!D45+[1]SPCLEP!D44+[1]D.Fiscala!D44</f>
        <v>3</v>
      </c>
      <c r="E45" s="8">
        <f>[1]PMT!E44+[1]DAS!E44+[1]Prot.Copilului!E44+[1]Pol.Loc!E45+[1]SPCLEP!E44+[1]D.Fiscala!E44</f>
        <v>0</v>
      </c>
      <c r="F45" s="8">
        <f>[1]PMT!F44+[1]DAS!F44+[1]Prot.Copilului!F44+[1]Pol.Loc!F45+[1]SPCLEP!F44+[1]D.Fiscala!F44</f>
        <v>25</v>
      </c>
      <c r="G45" s="8">
        <f>[1]PMT!G44+[1]DAS!G44+[1]Prot.Copilului!G44+[1]Pol.Loc!G45+[1]SPCLEP!G44+[1]D.Fiscala!G44</f>
        <v>0</v>
      </c>
      <c r="H45" s="8">
        <f>[1]PMT!H44+[1]DAS!H44+[1]Prot.Copilului!H44+[1]Pol.Loc!H45+[1]SPCLEP!H44+[1]D.Fiscala!H44</f>
        <v>0</v>
      </c>
      <c r="I45" s="8">
        <f>[1]PMT!I44+[1]DAS!I44+[1]Prot.Copilului!I44+[1]Pol.Loc!I45+[1]SPCLEP!I44+[1]D.Fiscala!I44</f>
        <v>3</v>
      </c>
    </row>
    <row r="46" spans="1:9">
      <c r="A46" s="8" t="s">
        <v>52</v>
      </c>
      <c r="B46" s="8">
        <f t="shared" si="0"/>
        <v>50</v>
      </c>
      <c r="C46" s="8">
        <f>[1]PMT!C45+[1]DAS!C45+[1]Prot.Copilului!C45+[1]Pol.Loc!C46+[1]SPCLEP!C45+[1]D.Fiscala!C45</f>
        <v>43</v>
      </c>
      <c r="D46" s="8">
        <f>[1]PMT!D45+[1]DAS!D45+[1]Prot.Copilului!D45+[1]Pol.Loc!D46+[1]SPCLEP!D45+[1]D.Fiscala!D45</f>
        <v>7</v>
      </c>
      <c r="E46" s="8">
        <f>[1]PMT!E45+[1]DAS!E45+[1]Prot.Copilului!E45+[1]Pol.Loc!E46+[1]SPCLEP!E45+[1]D.Fiscala!E45</f>
        <v>20</v>
      </c>
      <c r="F46" s="8">
        <f>[1]PMT!F45+[1]DAS!F45+[1]Prot.Copilului!F45+[1]Pol.Loc!F46+[1]SPCLEP!F45+[1]D.Fiscala!F45</f>
        <v>22</v>
      </c>
      <c r="G46" s="8">
        <f>[1]PMT!G45+[1]DAS!G45+[1]Prot.Copilului!G45+[1]Pol.Loc!G46+[1]SPCLEP!G45+[1]D.Fiscala!G45</f>
        <v>20</v>
      </c>
      <c r="H46" s="8">
        <f>[1]PMT!H45+[1]DAS!H45+[1]Prot.Copilului!H45+[1]Pol.Loc!H46+[1]SPCLEP!H45+[1]D.Fiscala!H45</f>
        <v>0</v>
      </c>
      <c r="I46" s="8">
        <f>[1]PMT!I45+[1]DAS!I45+[1]Prot.Copilului!I45+[1]Pol.Loc!I46+[1]SPCLEP!I45+[1]D.Fiscala!I45</f>
        <v>7</v>
      </c>
    </row>
    <row r="47" spans="1:9">
      <c r="A47" s="8" t="s">
        <v>53</v>
      </c>
      <c r="B47" s="8">
        <f t="shared" si="0"/>
        <v>73</v>
      </c>
      <c r="C47" s="8">
        <f>[1]PMT!C46+[1]DAS!C46+[1]Prot.Copilului!C46+[1]Pol.Loc!C47+[1]SPCLEP!C46+[1]D.Fiscala!C46</f>
        <v>70</v>
      </c>
      <c r="D47" s="8">
        <f>[1]PMT!D46+[1]DAS!D46+[1]Prot.Copilului!D46+[1]Pol.Loc!D47+[1]SPCLEP!D46+[1]D.Fiscala!D46</f>
        <v>3</v>
      </c>
      <c r="E47" s="8">
        <f>[1]PMT!E46+[1]DAS!E46+[1]Prot.Copilului!E46+[1]Pol.Loc!E47+[1]SPCLEP!E46+[1]D.Fiscala!E46</f>
        <v>15</v>
      </c>
      <c r="F47" s="8">
        <f>[1]PMT!F46+[1]DAS!F46+[1]Prot.Copilului!F46+[1]Pol.Loc!F47+[1]SPCLEP!F46+[1]D.Fiscala!F46</f>
        <v>8</v>
      </c>
      <c r="G47" s="8">
        <f>[1]PMT!G46+[1]DAS!G46+[1]Prot.Copilului!G46+[1]Pol.Loc!G47+[1]SPCLEP!G46+[1]D.Fiscala!G46</f>
        <v>15</v>
      </c>
      <c r="H47" s="8">
        <f>[1]PMT!H46+[1]DAS!H46+[1]Prot.Copilului!H46+[1]Pol.Loc!H47+[1]SPCLEP!H46+[1]D.Fiscala!H46</f>
        <v>0</v>
      </c>
      <c r="I47" s="8">
        <f>[1]PMT!I46+[1]DAS!I46+[1]Prot.Copilului!I46+[1]Pol.Loc!I47+[1]SPCLEP!I46+[1]D.Fiscala!I46</f>
        <v>3</v>
      </c>
    </row>
    <row r="48" spans="1:9">
      <c r="A48" s="10" t="s">
        <v>54</v>
      </c>
      <c r="B48" s="10">
        <f t="shared" ref="B48:I48" si="4">SUM(B40:B47)</f>
        <v>240</v>
      </c>
      <c r="C48" s="10">
        <f t="shared" si="4"/>
        <v>214</v>
      </c>
      <c r="D48" s="10">
        <f t="shared" si="4"/>
        <v>26</v>
      </c>
      <c r="E48" s="10">
        <f t="shared" si="4"/>
        <v>46</v>
      </c>
      <c r="F48" s="10">
        <f t="shared" si="4"/>
        <v>70</v>
      </c>
      <c r="G48" s="10">
        <f t="shared" si="4"/>
        <v>44</v>
      </c>
      <c r="H48" s="10">
        <f t="shared" si="4"/>
        <v>0</v>
      </c>
      <c r="I48" s="10">
        <f t="shared" si="4"/>
        <v>28</v>
      </c>
    </row>
    <row r="49" spans="1:9">
      <c r="A49" s="8" t="s">
        <v>55</v>
      </c>
      <c r="B49" s="8">
        <f t="shared" ref="B49:I49" si="5">B33+B39+B48</f>
        <v>913</v>
      </c>
      <c r="C49" s="8">
        <f t="shared" si="5"/>
        <v>823</v>
      </c>
      <c r="D49" s="8">
        <f t="shared" si="5"/>
        <v>90</v>
      </c>
      <c r="E49" s="8">
        <f t="shared" si="5"/>
        <v>270</v>
      </c>
      <c r="F49" s="8">
        <f t="shared" si="5"/>
        <v>248</v>
      </c>
      <c r="G49" s="8">
        <f t="shared" si="5"/>
        <v>246</v>
      </c>
      <c r="H49" s="8">
        <f t="shared" si="5"/>
        <v>0</v>
      </c>
      <c r="I49" s="8">
        <f t="shared" si="5"/>
        <v>107</v>
      </c>
    </row>
    <row r="50" spans="1:9">
      <c r="A50" s="10" t="s">
        <v>56</v>
      </c>
      <c r="B50" s="10">
        <f t="shared" ref="B50:I50" si="6">B14+B49</f>
        <v>1013</v>
      </c>
      <c r="C50" s="10">
        <f t="shared" si="6"/>
        <v>896</v>
      </c>
      <c r="D50" s="10">
        <f t="shared" si="6"/>
        <v>117</v>
      </c>
      <c r="E50" s="10">
        <f t="shared" si="6"/>
        <v>270</v>
      </c>
      <c r="F50" s="10">
        <f t="shared" si="6"/>
        <v>248</v>
      </c>
      <c r="G50" s="10">
        <f t="shared" si="6"/>
        <v>246</v>
      </c>
      <c r="H50" s="10">
        <f t="shared" si="6"/>
        <v>0</v>
      </c>
      <c r="I50" s="10">
        <f t="shared" si="6"/>
        <v>134</v>
      </c>
    </row>
  </sheetData>
  <mergeCells count="2">
    <mergeCell ref="A2:I2"/>
    <mergeCell ref="A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mpfeifer</dc:creator>
  <cp:lastModifiedBy>mpfeifer</cp:lastModifiedBy>
  <cp:lastPrinted>2014-11-12T08:48:51Z</cp:lastPrinted>
  <dcterms:created xsi:type="dcterms:W3CDTF">2014-11-12T08:46:51Z</dcterms:created>
  <dcterms:modified xsi:type="dcterms:W3CDTF">2014-11-12T08:49:31Z</dcterms:modified>
</cp:coreProperties>
</file>