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180" windowHeight="8460"/>
  </bookViews>
  <sheets>
    <sheet name="Anexa 1 " sheetId="4" r:id="rId1"/>
  </sheets>
  <calcPr calcId="145621"/>
</workbook>
</file>

<file path=xl/calcChain.xml><?xml version="1.0" encoding="utf-8"?>
<calcChain xmlns="http://schemas.openxmlformats.org/spreadsheetml/2006/main">
  <c r="D63" i="4" l="1"/>
  <c r="I54" i="4"/>
  <c r="H54" i="4"/>
  <c r="H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40" i="4" s="1"/>
  <c r="H16" i="4"/>
  <c r="E16" i="4"/>
  <c r="I16" i="4" s="1"/>
  <c r="I15" i="4"/>
  <c r="I14" i="4"/>
  <c r="I13" i="4"/>
  <c r="I12" i="4"/>
</calcChain>
</file>

<file path=xl/sharedStrings.xml><?xml version="1.0" encoding="utf-8"?>
<sst xmlns="http://schemas.openxmlformats.org/spreadsheetml/2006/main" count="170" uniqueCount="70">
  <si>
    <t xml:space="preserve"> </t>
  </si>
  <si>
    <t xml:space="preserve">Denumirea funcţiei </t>
  </si>
  <si>
    <t>Nivel studii</t>
  </si>
  <si>
    <t>Funcţia publică/Post contr</t>
  </si>
  <si>
    <t>Nr.crt</t>
  </si>
  <si>
    <t>Cls.</t>
  </si>
  <si>
    <t>Grad</t>
  </si>
  <si>
    <t>A . Functii publice de conducere</t>
  </si>
  <si>
    <t>S</t>
  </si>
  <si>
    <t>Director executiv</t>
  </si>
  <si>
    <t>Director executiv adjunct</t>
  </si>
  <si>
    <t xml:space="preserve">  </t>
  </si>
  <si>
    <t>Total functii publice de conducere</t>
  </si>
  <si>
    <t>Consilier</t>
  </si>
  <si>
    <t>I</t>
  </si>
  <si>
    <t>superior</t>
  </si>
  <si>
    <t xml:space="preserve"> S</t>
  </si>
  <si>
    <t>principal</t>
  </si>
  <si>
    <t>asistent</t>
  </si>
  <si>
    <t>debutant</t>
  </si>
  <si>
    <t>Consilier juridic</t>
  </si>
  <si>
    <t>II</t>
  </si>
  <si>
    <t>Referent</t>
  </si>
  <si>
    <t>M</t>
  </si>
  <si>
    <t>III</t>
  </si>
  <si>
    <t>Total functii publice de executie</t>
  </si>
  <si>
    <t>IA</t>
  </si>
  <si>
    <t xml:space="preserve">Secretar - dactilograf </t>
  </si>
  <si>
    <t>Ingrijitor</t>
  </si>
  <si>
    <t>Total personal contractual</t>
  </si>
  <si>
    <t xml:space="preserve">Număr total posturi </t>
  </si>
  <si>
    <t>1. Funcţii publice</t>
  </si>
  <si>
    <t xml:space="preserve">     - de conducere</t>
  </si>
  <si>
    <t xml:space="preserve">     - de execuţie</t>
  </si>
  <si>
    <t>2. Personal contractual</t>
  </si>
  <si>
    <t xml:space="preserve">     - de deservire</t>
  </si>
  <si>
    <t>Din care 
ocupate</t>
  </si>
  <si>
    <t>Vacante</t>
  </si>
  <si>
    <t>Guard</t>
  </si>
  <si>
    <t>Arhivar</t>
  </si>
  <si>
    <t>C.3 Functii contractuale de deservire</t>
  </si>
  <si>
    <t>CONSILIUL LOCAL AL MUNICIPIULUI TIMISOARA</t>
  </si>
  <si>
    <t>STAT DE FUNCŢII</t>
  </si>
  <si>
    <t>Sef serviciu</t>
  </si>
  <si>
    <t>Şef birou</t>
  </si>
  <si>
    <t>B. Functii publice de executie</t>
  </si>
  <si>
    <t>TOTAL GENERAL</t>
  </si>
  <si>
    <t>din care  :</t>
  </si>
  <si>
    <t>Total functii publice</t>
  </si>
  <si>
    <t>Treapta</t>
  </si>
  <si>
    <t xml:space="preserve">                C.2 .     Functii personal contractual executie</t>
  </si>
  <si>
    <t xml:space="preserve">  C.1.     Functii personal contractual conducere</t>
  </si>
  <si>
    <t xml:space="preserve"> C.2      Functii personal contractual executie</t>
  </si>
  <si>
    <t>GM</t>
  </si>
  <si>
    <t>Sef  birou</t>
  </si>
  <si>
    <t>Muncitor calificat (mecanic)</t>
  </si>
  <si>
    <t>Politist local</t>
  </si>
  <si>
    <t>D.TOTAL DIRECTIA  POLITIEI LOCALE TIMISOARA</t>
  </si>
  <si>
    <t>Auditor</t>
  </si>
  <si>
    <t>Directia Politiei Locale Timisoara</t>
  </si>
  <si>
    <t>DIRECTIA POLITIEI LOCALE</t>
  </si>
  <si>
    <t>Nr.
posturi</t>
  </si>
  <si>
    <t>Anexa  nr. 1 la H.C.L. Nr. ………………….../………………......</t>
  </si>
  <si>
    <t>PRIMAR</t>
  </si>
  <si>
    <t>NICOLAE ROBU</t>
  </si>
  <si>
    <t>APROB,</t>
  </si>
  <si>
    <t xml:space="preserve">Inspector de specialitate </t>
  </si>
  <si>
    <t>I A</t>
  </si>
  <si>
    <t xml:space="preserve">                             Director Executiv,                                             Sef Serviciu Resurse Umane,</t>
  </si>
  <si>
    <t xml:space="preserve">                           Jr. DORU SPATARU                                                      Jr. IOAN 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</si>
</sst>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0"/>
      <color indexed="16"/>
      <name val="Times New Roman"/>
      <family val="1"/>
    </font>
    <font>
      <b/>
      <sz val="10"/>
      <color indexed="8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62"/>
      <name val="Times New Roman"/>
      <family val="1"/>
    </font>
    <font>
      <b/>
      <sz val="10"/>
      <color indexed="62"/>
      <name val="Arial"/>
      <family val="2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i/>
      <u/>
      <sz val="10"/>
      <name val="Times New Roman"/>
      <family val="1"/>
    </font>
    <font>
      <i/>
      <u/>
      <sz val="10"/>
      <name val="Arial"/>
      <family val="2"/>
    </font>
    <font>
      <b/>
      <sz val="10"/>
      <color indexed="48"/>
      <name val="Times New Roman"/>
      <family val="1"/>
    </font>
    <font>
      <b/>
      <sz val="10"/>
      <color indexed="16"/>
      <name val="Arial"/>
      <family val="2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0"/>
      <color indexed="12"/>
      <name val="Times New Roman"/>
      <family val="1"/>
    </font>
    <font>
      <b/>
      <sz val="9"/>
      <name val="Arial"/>
      <family val="2"/>
    </font>
    <font>
      <b/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lightUp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bgColor theme="0" tint="-4.9989318521683403E-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3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2" xfId="0" applyFont="1" applyBorder="1"/>
    <xf numFmtId="0" fontId="11" fillId="0" borderId="1" xfId="0" applyFont="1" applyBorder="1" applyAlignment="1">
      <alignment horizontal="center"/>
    </xf>
    <xf numFmtId="0" fontId="17" fillId="0" borderId="0" xfId="0" applyFont="1"/>
    <xf numFmtId="3" fontId="17" fillId="0" borderId="5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/>
    </xf>
    <xf numFmtId="0" fontId="3" fillId="0" borderId="6" xfId="0" applyFont="1" applyFill="1" applyBorder="1"/>
    <xf numFmtId="0" fontId="11" fillId="0" borderId="1" xfId="0" applyFont="1" applyBorder="1" applyAlignment="1"/>
    <xf numFmtId="0" fontId="11" fillId="0" borderId="1" xfId="0" applyNumberFormat="1" applyFont="1" applyBorder="1" applyAlignment="1"/>
    <xf numFmtId="0" fontId="12" fillId="0" borderId="1" xfId="0" applyNumberFormat="1" applyFont="1" applyBorder="1" applyAlignment="1"/>
    <xf numFmtId="0" fontId="0" fillId="0" borderId="0" xfId="0" applyNumberFormat="1" applyAlignment="1"/>
    <xf numFmtId="0" fontId="12" fillId="5" borderId="1" xfId="0" applyNumberFormat="1" applyFont="1" applyFill="1" applyBorder="1" applyAlignment="1"/>
    <xf numFmtId="0" fontId="0" fillId="0" borderId="1" xfId="0" applyBorder="1" applyAlignment="1"/>
    <xf numFmtId="0" fontId="11" fillId="0" borderId="1" xfId="0" applyNumberFormat="1" applyFont="1" applyBorder="1" applyAlignment="1">
      <alignment horizontal="left"/>
    </xf>
    <xf numFmtId="0" fontId="12" fillId="5" borderId="5" xfId="0" applyNumberFormat="1" applyFont="1" applyFill="1" applyBorder="1" applyAlignment="1"/>
    <xf numFmtId="0" fontId="0" fillId="5" borderId="1" xfId="0" applyFill="1" applyBorder="1" applyAlignment="1"/>
    <xf numFmtId="0" fontId="20" fillId="0" borderId="1" xfId="0" applyFont="1" applyBorder="1"/>
    <xf numFmtId="0" fontId="7" fillId="7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/>
    </xf>
    <xf numFmtId="0" fontId="0" fillId="0" borderId="0" xfId="0" applyBorder="1" applyAlignment="1"/>
    <xf numFmtId="0" fontId="5" fillId="8" borderId="1" xfId="0" applyFont="1" applyFill="1" applyBorder="1" applyAlignment="1">
      <alignment horizontal="center" vertical="center"/>
    </xf>
    <xf numFmtId="3" fontId="5" fillId="8" borderId="1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wrapText="1"/>
    </xf>
    <xf numFmtId="0" fontId="3" fillId="9" borderId="1" xfId="0" applyFont="1" applyFill="1" applyBorder="1"/>
    <xf numFmtId="0" fontId="5" fillId="9" borderId="1" xfId="0" applyFont="1" applyFill="1" applyBorder="1" applyAlignment="1">
      <alignment horizontal="center" vertical="center"/>
    </xf>
    <xf numFmtId="0" fontId="0" fillId="9" borderId="0" xfId="0" applyFill="1"/>
    <xf numFmtId="0" fontId="0" fillId="9" borderId="0" xfId="0" applyNumberFormat="1" applyFill="1" applyAlignment="1"/>
    <xf numFmtId="0" fontId="0" fillId="9" borderId="0" xfId="0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Fill="1"/>
    <xf numFmtId="0" fontId="3" fillId="9" borderId="1" xfId="0" applyFont="1" applyFill="1" applyBorder="1" applyAlignment="1">
      <alignment horizontal="center" vertical="center"/>
    </xf>
    <xf numFmtId="0" fontId="0" fillId="9" borderId="0" xfId="0" applyFill="1" applyBorder="1"/>
    <xf numFmtId="0" fontId="3" fillId="9" borderId="4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6" borderId="0" xfId="0" applyFill="1"/>
    <xf numFmtId="0" fontId="0" fillId="8" borderId="0" xfId="0" applyFill="1"/>
    <xf numFmtId="0" fontId="3" fillId="10" borderId="16" xfId="0" applyFont="1" applyFill="1" applyBorder="1"/>
    <xf numFmtId="0" fontId="3" fillId="10" borderId="13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3" fillId="10" borderId="13" xfId="0" applyFont="1" applyFill="1" applyBorder="1"/>
    <xf numFmtId="0" fontId="3" fillId="10" borderId="7" xfId="0" applyFont="1" applyFill="1" applyBorder="1"/>
    <xf numFmtId="3" fontId="16" fillId="11" borderId="1" xfId="0" applyNumberFormat="1" applyFont="1" applyFill="1" applyBorder="1" applyAlignment="1">
      <alignment horizontal="center" vertical="center"/>
    </xf>
    <xf numFmtId="0" fontId="14" fillId="11" borderId="7" xfId="0" applyFont="1" applyFill="1" applyBorder="1" applyAlignment="1"/>
    <xf numFmtId="0" fontId="15" fillId="11" borderId="15" xfId="0" applyFont="1" applyFill="1" applyBorder="1" applyAlignment="1"/>
    <xf numFmtId="3" fontId="22" fillId="11" borderId="1" xfId="0" applyNumberFormat="1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13" fillId="0" borderId="1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4" xfId="0" applyFont="1" applyFill="1" applyBorder="1"/>
    <xf numFmtId="0" fontId="5" fillId="0" borderId="1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/>
    <xf numFmtId="0" fontId="12" fillId="0" borderId="13" xfId="0" applyNumberFormat="1" applyFont="1" applyFill="1" applyBorder="1" applyAlignment="1"/>
    <xf numFmtId="0" fontId="12" fillId="0" borderId="7" xfId="0" applyNumberFormat="1" applyFont="1" applyFill="1" applyBorder="1" applyAlignment="1"/>
    <xf numFmtId="0" fontId="16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/>
    </xf>
    <xf numFmtId="3" fontId="5" fillId="9" borderId="1" xfId="0" applyNumberFormat="1" applyFont="1" applyFill="1" applyBorder="1" applyAlignment="1">
      <alignment horizontal="center"/>
    </xf>
    <xf numFmtId="0" fontId="3" fillId="9" borderId="4" xfId="0" applyFont="1" applyFill="1" applyBorder="1"/>
    <xf numFmtId="0" fontId="0" fillId="0" borderId="0" xfId="0" applyAlignment="1"/>
    <xf numFmtId="0" fontId="0" fillId="0" borderId="0" xfId="0" applyFill="1" applyBorder="1"/>
    <xf numFmtId="0" fontId="0" fillId="0" borderId="0" xfId="0" applyNumberFormat="1" applyFill="1" applyAlignment="1"/>
    <xf numFmtId="0" fontId="0" fillId="0" borderId="10" xfId="0" applyFill="1" applyBorder="1" applyAlignment="1"/>
    <xf numFmtId="0" fontId="15" fillId="11" borderId="12" xfId="0" applyFont="1" applyFill="1" applyBorder="1" applyAlignment="1"/>
    <xf numFmtId="0" fontId="26" fillId="0" borderId="0" xfId="0" applyFont="1" applyFill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left"/>
    </xf>
    <xf numFmtId="0" fontId="14" fillId="3" borderId="2" xfId="0" applyFont="1" applyFill="1" applyBorder="1" applyAlignment="1"/>
    <xf numFmtId="0" fontId="15" fillId="3" borderId="12" xfId="0" applyFont="1" applyFill="1" applyBorder="1" applyAlignment="1"/>
    <xf numFmtId="0" fontId="15" fillId="3" borderId="5" xfId="0" applyFont="1" applyFill="1" applyBorder="1" applyAlignment="1"/>
    <xf numFmtId="0" fontId="16" fillId="2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1" fillId="0" borderId="2" xfId="0" applyFont="1" applyBorder="1" applyAlignment="1"/>
    <xf numFmtId="0" fontId="0" fillId="0" borderId="5" xfId="0" applyBorder="1" applyAlignment="1"/>
    <xf numFmtId="0" fontId="6" fillId="0" borderId="2" xfId="0" applyFont="1" applyBorder="1" applyAlignment="1"/>
    <xf numFmtId="0" fontId="21" fillId="0" borderId="12" xfId="0" applyFont="1" applyBorder="1" applyAlignment="1"/>
    <xf numFmtId="0" fontId="21" fillId="0" borderId="5" xfId="0" applyFont="1" applyBorder="1" applyAlignment="1"/>
    <xf numFmtId="0" fontId="18" fillId="0" borderId="9" xfId="0" applyFont="1" applyBorder="1" applyAlignment="1"/>
    <xf numFmtId="0" fontId="19" fillId="0" borderId="10" xfId="0" applyFont="1" applyBorder="1" applyAlignment="1"/>
    <xf numFmtId="0" fontId="11" fillId="0" borderId="2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0" fillId="0" borderId="12" xfId="0" applyFill="1" applyBorder="1" applyAlignment="1"/>
    <xf numFmtId="0" fontId="16" fillId="2" borderId="2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2" fillId="0" borderId="0" xfId="0" applyFont="1" applyAlignment="1"/>
    <xf numFmtId="0" fontId="25" fillId="0" borderId="0" xfId="0" applyFont="1" applyAlignment="1">
      <alignment horizontal="left"/>
    </xf>
    <xf numFmtId="0" fontId="14" fillId="11" borderId="2" xfId="0" applyFont="1" applyFill="1" applyBorder="1" applyAlignment="1"/>
    <xf numFmtId="0" fontId="15" fillId="11" borderId="12" xfId="0" applyFont="1" applyFill="1" applyBorder="1" applyAlignment="1"/>
    <xf numFmtId="0" fontId="15" fillId="11" borderId="5" xfId="0" applyFont="1" applyFill="1" applyBorder="1" applyAlignment="1"/>
    <xf numFmtId="0" fontId="16" fillId="12" borderId="2" xfId="0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2" fillId="0" borderId="12" xfId="0" applyFont="1" applyBorder="1" applyAlignment="1">
      <alignment horizontal="left"/>
    </xf>
    <xf numFmtId="0" fontId="13" fillId="0" borderId="12" xfId="0" applyFont="1" applyBorder="1" applyAlignment="1"/>
    <xf numFmtId="0" fontId="7" fillId="4" borderId="1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81"/>
  <sheetViews>
    <sheetView tabSelected="1" workbookViewId="0">
      <selection activeCell="N64" sqref="N64"/>
    </sheetView>
  </sheetViews>
  <sheetFormatPr defaultRowHeight="12.75" x14ac:dyDescent="0.2"/>
  <cols>
    <col min="1" max="1" width="9.140625" style="55"/>
    <col min="2" max="2" width="6.85546875" customWidth="1"/>
    <col min="3" max="3" width="39.7109375" customWidth="1"/>
    <col min="4" max="4" width="6.7109375" customWidth="1"/>
    <col min="5" max="5" width="7.7109375" customWidth="1"/>
    <col min="6" max="6" width="7.140625" customWidth="1"/>
    <col min="7" max="7" width="9.28515625" customWidth="1"/>
    <col min="8" max="9" width="9.140625" hidden="1" customWidth="1"/>
    <col min="10" max="44" width="9.140625" style="50"/>
  </cols>
  <sheetData>
    <row r="1" spans="2:9" customFormat="1" x14ac:dyDescent="0.2">
      <c r="B1" s="133" t="s">
        <v>41</v>
      </c>
      <c r="C1" s="133"/>
    </row>
    <row r="2" spans="2:9" customFormat="1" x14ac:dyDescent="0.2">
      <c r="B2" s="133" t="s">
        <v>59</v>
      </c>
      <c r="C2" s="133"/>
    </row>
    <row r="3" spans="2:9" customFormat="1" ht="15" x14ac:dyDescent="0.25">
      <c r="B3" s="134" t="s">
        <v>62</v>
      </c>
      <c r="C3" s="134"/>
      <c r="E3" s="1"/>
      <c r="F3" s="105" t="s">
        <v>65</v>
      </c>
      <c r="G3" s="106"/>
      <c r="H3" s="106"/>
      <c r="I3" s="106"/>
    </row>
    <row r="4" spans="2:9" customFormat="1" ht="15" x14ac:dyDescent="0.25">
      <c r="E4" s="1"/>
      <c r="F4" s="105" t="s">
        <v>63</v>
      </c>
      <c r="G4" s="106"/>
      <c r="H4" s="106"/>
      <c r="I4" s="106"/>
    </row>
    <row r="5" spans="2:9" customFormat="1" x14ac:dyDescent="0.2">
      <c r="C5" t="s">
        <v>0</v>
      </c>
      <c r="F5" s="106" t="s">
        <v>64</v>
      </c>
      <c r="G5" s="106"/>
      <c r="H5" s="106"/>
      <c r="I5" s="106"/>
    </row>
    <row r="7" spans="2:9" customFormat="1" ht="18.75" x14ac:dyDescent="0.2">
      <c r="B7" s="107" t="s">
        <v>42</v>
      </c>
      <c r="C7" s="108"/>
      <c r="D7" s="108"/>
      <c r="E7" s="108"/>
      <c r="F7" s="108"/>
      <c r="G7" s="108"/>
      <c r="H7" s="108"/>
      <c r="I7" s="108"/>
    </row>
    <row r="8" spans="2:9" customFormat="1" x14ac:dyDescent="0.2">
      <c r="B8" s="143" t="s">
        <v>4</v>
      </c>
      <c r="C8" s="143" t="s">
        <v>1</v>
      </c>
      <c r="D8" s="143" t="s">
        <v>2</v>
      </c>
      <c r="E8" s="146" t="s">
        <v>3</v>
      </c>
      <c r="F8" s="147"/>
      <c r="G8" s="148"/>
      <c r="H8" s="149" t="s">
        <v>36</v>
      </c>
      <c r="I8" s="150" t="s">
        <v>37</v>
      </c>
    </row>
    <row r="9" spans="2:9" customFormat="1" ht="25.5" x14ac:dyDescent="0.2">
      <c r="B9" s="144"/>
      <c r="C9" s="144"/>
      <c r="D9" s="145"/>
      <c r="E9" s="94" t="s">
        <v>61</v>
      </c>
      <c r="F9" s="42" t="s">
        <v>5</v>
      </c>
      <c r="G9" s="42" t="s">
        <v>6</v>
      </c>
      <c r="H9" s="150"/>
      <c r="I9" s="150"/>
    </row>
    <row r="10" spans="2:9" customFormat="1" x14ac:dyDescent="0.2">
      <c r="B10" s="109" t="s">
        <v>60</v>
      </c>
      <c r="C10" s="110"/>
      <c r="D10" s="111"/>
      <c r="E10" s="111"/>
      <c r="F10" s="111"/>
      <c r="G10" s="111"/>
      <c r="H10" s="111"/>
      <c r="I10" s="111"/>
    </row>
    <row r="11" spans="2:9" customFormat="1" ht="13.5" x14ac:dyDescent="0.2">
      <c r="B11" s="11"/>
      <c r="C11" s="140" t="s">
        <v>7</v>
      </c>
      <c r="D11" s="141"/>
      <c r="E11" s="141"/>
      <c r="F11" s="141"/>
      <c r="G11" s="141"/>
      <c r="H11" s="141"/>
      <c r="I11" s="141"/>
    </row>
    <row r="12" spans="2:9" customFormat="1" x14ac:dyDescent="0.2">
      <c r="B12" s="77">
        <v>1</v>
      </c>
      <c r="C12" s="78" t="s">
        <v>9</v>
      </c>
      <c r="D12" s="77" t="s">
        <v>8</v>
      </c>
      <c r="E12" s="79">
        <v>1</v>
      </c>
      <c r="F12" s="59"/>
      <c r="G12" s="59" t="s">
        <v>21</v>
      </c>
      <c r="H12" s="48">
        <v>4</v>
      </c>
      <c r="I12" s="48">
        <f>E12-H12</f>
        <v>-3</v>
      </c>
    </row>
    <row r="13" spans="2:9" customFormat="1" x14ac:dyDescent="0.2">
      <c r="B13" s="77">
        <v>2</v>
      </c>
      <c r="C13" s="78" t="s">
        <v>10</v>
      </c>
      <c r="D13" s="77" t="s">
        <v>8</v>
      </c>
      <c r="E13" s="79">
        <v>3</v>
      </c>
      <c r="F13" s="59" t="s">
        <v>11</v>
      </c>
      <c r="G13" s="59" t="s">
        <v>21</v>
      </c>
      <c r="H13" s="48">
        <v>0</v>
      </c>
      <c r="I13" s="48">
        <f>E13-H13</f>
        <v>3</v>
      </c>
    </row>
    <row r="14" spans="2:9" customFormat="1" x14ac:dyDescent="0.2">
      <c r="B14" s="58">
        <v>3</v>
      </c>
      <c r="C14" s="78" t="s">
        <v>43</v>
      </c>
      <c r="D14" s="59" t="s">
        <v>8</v>
      </c>
      <c r="E14" s="79">
        <v>7</v>
      </c>
      <c r="F14" s="59"/>
      <c r="G14" s="59" t="s">
        <v>21</v>
      </c>
      <c r="H14" s="48">
        <v>19</v>
      </c>
      <c r="I14" s="48">
        <f>E14-H14</f>
        <v>-12</v>
      </c>
    </row>
    <row r="15" spans="2:9" customFormat="1" x14ac:dyDescent="0.2">
      <c r="B15" s="58">
        <v>4</v>
      </c>
      <c r="C15" s="78" t="s">
        <v>44</v>
      </c>
      <c r="D15" s="56" t="s">
        <v>8</v>
      </c>
      <c r="E15" s="49">
        <v>6</v>
      </c>
      <c r="F15" s="56"/>
      <c r="G15" s="59" t="s">
        <v>14</v>
      </c>
      <c r="H15" s="48">
        <v>8</v>
      </c>
      <c r="I15" s="48">
        <f>E15-H15</f>
        <v>-2</v>
      </c>
    </row>
    <row r="16" spans="2:9" customFormat="1" x14ac:dyDescent="0.2">
      <c r="B16" s="112" t="s">
        <v>12</v>
      </c>
      <c r="C16" s="113"/>
      <c r="D16" s="114"/>
      <c r="E16" s="20">
        <f>SUM(E12:E15)</f>
        <v>17</v>
      </c>
      <c r="F16" s="131"/>
      <c r="G16" s="132"/>
      <c r="H16" s="21">
        <f>SUM(H12:H15)</f>
        <v>31</v>
      </c>
      <c r="I16" s="21">
        <f>E16-H16</f>
        <v>-14</v>
      </c>
    </row>
    <row r="17" spans="1:54" ht="13.5" x14ac:dyDescent="0.25">
      <c r="B17" s="5"/>
      <c r="C17" s="121" t="s">
        <v>45</v>
      </c>
      <c r="D17" s="142"/>
      <c r="E17" s="142"/>
      <c r="F17" s="142"/>
      <c r="G17" s="142"/>
      <c r="H17" s="142"/>
      <c r="I17" s="142"/>
    </row>
    <row r="18" spans="1:54" s="64" customFormat="1" x14ac:dyDescent="0.2">
      <c r="A18" s="55"/>
      <c r="B18" s="53">
        <v>5</v>
      </c>
      <c r="C18" s="80" t="s">
        <v>58</v>
      </c>
      <c r="D18" s="14" t="s">
        <v>8</v>
      </c>
      <c r="E18" s="27">
        <v>1</v>
      </c>
      <c r="F18" s="14" t="s">
        <v>14</v>
      </c>
      <c r="G18" s="53" t="s">
        <v>15</v>
      </c>
      <c r="H18" s="81"/>
      <c r="I18" s="81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</row>
    <row r="19" spans="1:54" s="64" customFormat="1" x14ac:dyDescent="0.2">
      <c r="A19" s="55"/>
      <c r="B19" s="53">
        <v>6</v>
      </c>
      <c r="C19" s="80" t="s">
        <v>58</v>
      </c>
      <c r="D19" s="14" t="s">
        <v>8</v>
      </c>
      <c r="E19" s="27">
        <v>0</v>
      </c>
      <c r="F19" s="14" t="s">
        <v>14</v>
      </c>
      <c r="G19" s="14" t="s">
        <v>17</v>
      </c>
      <c r="H19" s="81"/>
      <c r="I19" s="81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</row>
    <row r="20" spans="1:54" s="50" customFormat="1" x14ac:dyDescent="0.2">
      <c r="A20" s="55"/>
      <c r="B20" s="53">
        <v>7</v>
      </c>
      <c r="C20" s="13" t="s">
        <v>13</v>
      </c>
      <c r="D20" s="14" t="s">
        <v>8</v>
      </c>
      <c r="E20" s="26">
        <v>8</v>
      </c>
      <c r="F20" s="14" t="s">
        <v>14</v>
      </c>
      <c r="G20" s="14" t="s">
        <v>15</v>
      </c>
      <c r="H20" s="54">
        <v>91</v>
      </c>
      <c r="I20" s="54">
        <f t="shared" ref="I20:I39" si="0">E20-H20</f>
        <v>-83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</row>
    <row r="21" spans="1:54" s="50" customFormat="1" x14ac:dyDescent="0.2">
      <c r="A21" s="55"/>
      <c r="B21" s="53">
        <v>8</v>
      </c>
      <c r="C21" s="13" t="s">
        <v>13</v>
      </c>
      <c r="D21" s="53" t="s">
        <v>16</v>
      </c>
      <c r="E21" s="26">
        <v>6</v>
      </c>
      <c r="F21" s="14" t="s">
        <v>14</v>
      </c>
      <c r="G21" s="14" t="s">
        <v>17</v>
      </c>
      <c r="H21" s="54">
        <v>3</v>
      </c>
      <c r="I21" s="54">
        <f t="shared" si="0"/>
        <v>3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</row>
    <row r="22" spans="1:54" s="50" customFormat="1" x14ac:dyDescent="0.2">
      <c r="A22" s="55"/>
      <c r="B22" s="53">
        <v>9</v>
      </c>
      <c r="C22" s="13" t="s">
        <v>13</v>
      </c>
      <c r="D22" s="14" t="s">
        <v>8</v>
      </c>
      <c r="E22" s="26">
        <v>4</v>
      </c>
      <c r="F22" s="14" t="s">
        <v>14</v>
      </c>
      <c r="G22" s="14" t="s">
        <v>18</v>
      </c>
      <c r="H22" s="54">
        <v>2</v>
      </c>
      <c r="I22" s="54">
        <f t="shared" si="0"/>
        <v>2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</row>
    <row r="23" spans="1:54" s="50" customFormat="1" x14ac:dyDescent="0.2">
      <c r="A23" s="55"/>
      <c r="B23" s="53">
        <v>10</v>
      </c>
      <c r="C23" s="13" t="s">
        <v>13</v>
      </c>
      <c r="D23" s="14" t="s">
        <v>8</v>
      </c>
      <c r="E23" s="26">
        <v>0</v>
      </c>
      <c r="F23" s="14" t="s">
        <v>14</v>
      </c>
      <c r="G23" s="14" t="s">
        <v>19</v>
      </c>
      <c r="H23" s="54">
        <v>3</v>
      </c>
      <c r="I23" s="54">
        <f t="shared" si="0"/>
        <v>-3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</row>
    <row r="24" spans="1:54" s="50" customFormat="1" x14ac:dyDescent="0.2">
      <c r="A24" s="55"/>
      <c r="B24" s="53">
        <v>11</v>
      </c>
      <c r="C24" s="13" t="s">
        <v>20</v>
      </c>
      <c r="D24" s="14" t="s">
        <v>8</v>
      </c>
      <c r="E24" s="27">
        <v>1</v>
      </c>
      <c r="F24" s="14" t="s">
        <v>14</v>
      </c>
      <c r="G24" s="14" t="s">
        <v>15</v>
      </c>
      <c r="H24" s="54">
        <v>2</v>
      </c>
      <c r="I24" s="54">
        <f t="shared" si="0"/>
        <v>-1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</row>
    <row r="25" spans="1:54" s="65" customFormat="1" x14ac:dyDescent="0.2">
      <c r="A25" s="55"/>
      <c r="B25" s="53">
        <v>12</v>
      </c>
      <c r="C25" s="13" t="s">
        <v>20</v>
      </c>
      <c r="D25" s="14" t="s">
        <v>8</v>
      </c>
      <c r="E25" s="27">
        <v>2</v>
      </c>
      <c r="F25" s="14" t="s">
        <v>14</v>
      </c>
      <c r="G25" s="14" t="s">
        <v>17</v>
      </c>
      <c r="H25" s="54">
        <v>2</v>
      </c>
      <c r="I25" s="54">
        <f t="shared" si="0"/>
        <v>0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</row>
    <row r="26" spans="1:54" s="50" customFormat="1" x14ac:dyDescent="0.2">
      <c r="A26" s="55"/>
      <c r="B26" s="53">
        <v>13</v>
      </c>
      <c r="C26" s="13" t="s">
        <v>20</v>
      </c>
      <c r="D26" s="14" t="s">
        <v>8</v>
      </c>
      <c r="E26" s="27">
        <v>0</v>
      </c>
      <c r="F26" s="14" t="s">
        <v>14</v>
      </c>
      <c r="G26" s="14" t="s">
        <v>18</v>
      </c>
      <c r="H26" s="54">
        <v>1</v>
      </c>
      <c r="I26" s="54">
        <f t="shared" si="0"/>
        <v>-1</v>
      </c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</row>
    <row r="27" spans="1:54" s="50" customFormat="1" x14ac:dyDescent="0.2">
      <c r="A27" s="55"/>
      <c r="B27" s="53">
        <v>14</v>
      </c>
      <c r="C27" s="13" t="s">
        <v>20</v>
      </c>
      <c r="D27" s="14" t="s">
        <v>8</v>
      </c>
      <c r="E27" s="27">
        <v>0</v>
      </c>
      <c r="F27" s="14" t="s">
        <v>14</v>
      </c>
      <c r="G27" s="14" t="s">
        <v>19</v>
      </c>
      <c r="H27" s="54">
        <v>3</v>
      </c>
      <c r="I27" s="54">
        <f t="shared" si="0"/>
        <v>-3</v>
      </c>
    </row>
    <row r="28" spans="1:54" s="50" customFormat="1" x14ac:dyDescent="0.2">
      <c r="A28" s="55"/>
      <c r="B28" s="53">
        <v>15</v>
      </c>
      <c r="C28" s="13" t="s">
        <v>56</v>
      </c>
      <c r="D28" s="14" t="s">
        <v>8</v>
      </c>
      <c r="E28" s="27">
        <v>7</v>
      </c>
      <c r="F28" s="14" t="s">
        <v>14</v>
      </c>
      <c r="G28" s="14" t="s">
        <v>15</v>
      </c>
      <c r="H28" s="54">
        <v>0</v>
      </c>
      <c r="I28" s="54">
        <f t="shared" si="0"/>
        <v>7</v>
      </c>
    </row>
    <row r="29" spans="1:54" s="50" customFormat="1" x14ac:dyDescent="0.2">
      <c r="A29" s="55"/>
      <c r="B29" s="53">
        <v>16</v>
      </c>
      <c r="C29" s="13" t="s">
        <v>56</v>
      </c>
      <c r="D29" s="14" t="s">
        <v>8</v>
      </c>
      <c r="E29" s="95">
        <v>6</v>
      </c>
      <c r="F29" s="14" t="s">
        <v>14</v>
      </c>
      <c r="G29" s="14" t="s">
        <v>17</v>
      </c>
      <c r="H29" s="54">
        <v>0</v>
      </c>
      <c r="I29" s="54">
        <f t="shared" si="0"/>
        <v>6</v>
      </c>
    </row>
    <row r="30" spans="1:54" s="50" customFormat="1" x14ac:dyDescent="0.2">
      <c r="A30" s="55"/>
      <c r="B30" s="53">
        <v>17</v>
      </c>
      <c r="C30" s="13" t="s">
        <v>56</v>
      </c>
      <c r="D30" s="14" t="s">
        <v>8</v>
      </c>
      <c r="E30" s="95">
        <v>23</v>
      </c>
      <c r="F30" s="14" t="s">
        <v>14</v>
      </c>
      <c r="G30" s="14" t="s">
        <v>18</v>
      </c>
      <c r="H30" s="54">
        <v>0</v>
      </c>
      <c r="I30" s="54">
        <f t="shared" si="0"/>
        <v>23</v>
      </c>
    </row>
    <row r="31" spans="1:54" s="57" customFormat="1" ht="13.5" thickBot="1" x14ac:dyDescent="0.25">
      <c r="A31" s="99"/>
      <c r="B31" s="82">
        <v>18</v>
      </c>
      <c r="C31" s="31" t="s">
        <v>56</v>
      </c>
      <c r="D31" s="29" t="s">
        <v>8</v>
      </c>
      <c r="E31" s="30">
        <v>1</v>
      </c>
      <c r="F31" s="29" t="s">
        <v>14</v>
      </c>
      <c r="G31" s="29" t="s">
        <v>19</v>
      </c>
      <c r="H31" s="31">
        <v>0</v>
      </c>
      <c r="I31" s="31">
        <f t="shared" si="0"/>
        <v>1</v>
      </c>
    </row>
    <row r="32" spans="1:54" s="50" customFormat="1" x14ac:dyDescent="0.2">
      <c r="A32" s="55"/>
      <c r="B32" s="60">
        <v>19</v>
      </c>
      <c r="C32" s="83" t="s">
        <v>22</v>
      </c>
      <c r="D32" s="61" t="s">
        <v>23</v>
      </c>
      <c r="E32" s="28">
        <v>4</v>
      </c>
      <c r="F32" s="61" t="s">
        <v>24</v>
      </c>
      <c r="G32" s="61" t="s">
        <v>15</v>
      </c>
      <c r="H32" s="84">
        <v>53</v>
      </c>
      <c r="I32" s="84">
        <f t="shared" si="0"/>
        <v>-49</v>
      </c>
    </row>
    <row r="33" spans="1:157" s="50" customFormat="1" x14ac:dyDescent="0.2">
      <c r="A33" s="55"/>
      <c r="B33" s="53">
        <v>20</v>
      </c>
      <c r="C33" s="13" t="s">
        <v>22</v>
      </c>
      <c r="D33" s="14" t="s">
        <v>23</v>
      </c>
      <c r="E33" s="27">
        <v>1</v>
      </c>
      <c r="F33" s="14" t="s">
        <v>24</v>
      </c>
      <c r="G33" s="14" t="s">
        <v>17</v>
      </c>
      <c r="H33" s="54">
        <v>4</v>
      </c>
      <c r="I33" s="54">
        <f t="shared" si="0"/>
        <v>-3</v>
      </c>
    </row>
    <row r="34" spans="1:157" s="50" customFormat="1" x14ac:dyDescent="0.2">
      <c r="A34" s="55"/>
      <c r="B34" s="53">
        <v>21</v>
      </c>
      <c r="C34" s="13" t="s">
        <v>22</v>
      </c>
      <c r="D34" s="14" t="s">
        <v>23</v>
      </c>
      <c r="E34" s="27">
        <v>0</v>
      </c>
      <c r="F34" s="14" t="s">
        <v>24</v>
      </c>
      <c r="G34" s="14" t="s">
        <v>18</v>
      </c>
      <c r="H34" s="54">
        <v>1</v>
      </c>
      <c r="I34" s="54">
        <f t="shared" si="0"/>
        <v>-1</v>
      </c>
    </row>
    <row r="35" spans="1:157" s="50" customFormat="1" x14ac:dyDescent="0.2">
      <c r="A35" s="55"/>
      <c r="B35" s="53">
        <v>22</v>
      </c>
      <c r="C35" s="13" t="s">
        <v>22</v>
      </c>
      <c r="D35" s="14" t="s">
        <v>23</v>
      </c>
      <c r="E35" s="27">
        <v>0</v>
      </c>
      <c r="F35" s="14" t="s">
        <v>24</v>
      </c>
      <c r="G35" s="14" t="s">
        <v>19</v>
      </c>
      <c r="H35" s="54">
        <v>2</v>
      </c>
      <c r="I35" s="54">
        <f t="shared" si="0"/>
        <v>-2</v>
      </c>
    </row>
    <row r="36" spans="1:157" s="55" customFormat="1" x14ac:dyDescent="0.2">
      <c r="B36" s="53">
        <v>23</v>
      </c>
      <c r="C36" s="13" t="s">
        <v>56</v>
      </c>
      <c r="D36" s="14" t="s">
        <v>23</v>
      </c>
      <c r="E36" s="26">
        <v>67</v>
      </c>
      <c r="F36" s="14" t="s">
        <v>24</v>
      </c>
      <c r="G36" s="14" t="s">
        <v>15</v>
      </c>
      <c r="H36" s="54">
        <v>0</v>
      </c>
      <c r="I36" s="54">
        <f t="shared" si="0"/>
        <v>67</v>
      </c>
    </row>
    <row r="37" spans="1:157" s="55" customFormat="1" x14ac:dyDescent="0.2">
      <c r="B37" s="53">
        <v>24</v>
      </c>
      <c r="C37" s="13" t="s">
        <v>56</v>
      </c>
      <c r="D37" s="14" t="s">
        <v>23</v>
      </c>
      <c r="E37" s="96">
        <v>77</v>
      </c>
      <c r="F37" s="14" t="s">
        <v>24</v>
      </c>
      <c r="G37" s="14" t="s">
        <v>17</v>
      </c>
      <c r="H37" s="54">
        <v>3</v>
      </c>
      <c r="I37" s="54">
        <f t="shared" si="0"/>
        <v>74</v>
      </c>
    </row>
    <row r="38" spans="1:157" s="55" customFormat="1" x14ac:dyDescent="0.2">
      <c r="B38" s="53">
        <v>25</v>
      </c>
      <c r="C38" s="13" t="s">
        <v>56</v>
      </c>
      <c r="D38" s="14" t="s">
        <v>23</v>
      </c>
      <c r="E38" s="95">
        <v>40</v>
      </c>
      <c r="F38" s="14" t="s">
        <v>24</v>
      </c>
      <c r="G38" s="14" t="s">
        <v>18</v>
      </c>
      <c r="H38" s="54">
        <v>1</v>
      </c>
      <c r="I38" s="54">
        <f t="shared" si="0"/>
        <v>39</v>
      </c>
    </row>
    <row r="39" spans="1:157" x14ac:dyDescent="0.2">
      <c r="B39" s="53">
        <v>26</v>
      </c>
      <c r="C39" s="13" t="s">
        <v>56</v>
      </c>
      <c r="D39" s="14" t="s">
        <v>23</v>
      </c>
      <c r="E39" s="95">
        <v>2</v>
      </c>
      <c r="F39" s="14" t="s">
        <v>24</v>
      </c>
      <c r="G39" s="14" t="s">
        <v>19</v>
      </c>
      <c r="H39" s="54">
        <v>0</v>
      </c>
      <c r="I39" s="54">
        <f t="shared" si="0"/>
        <v>2</v>
      </c>
    </row>
    <row r="40" spans="1:157" x14ac:dyDescent="0.2">
      <c r="B40" s="135" t="s">
        <v>25</v>
      </c>
      <c r="C40" s="136"/>
      <c r="D40" s="137"/>
      <c r="E40" s="71">
        <v>250</v>
      </c>
      <c r="F40" s="138" t="s">
        <v>0</v>
      </c>
      <c r="G40" s="139"/>
      <c r="H40" s="71">
        <f>SUM(H20:H39)</f>
        <v>171</v>
      </c>
      <c r="I40" s="71">
        <f>SUM(I20:I39)</f>
        <v>78</v>
      </c>
    </row>
    <row r="41" spans="1:157" x14ac:dyDescent="0.2">
      <c r="B41" s="72" t="s">
        <v>48</v>
      </c>
      <c r="C41" s="73"/>
      <c r="D41" s="102"/>
      <c r="E41" s="74">
        <v>267</v>
      </c>
      <c r="F41" s="75"/>
      <c r="G41" s="76"/>
      <c r="H41" s="71"/>
      <c r="I41" s="71"/>
    </row>
    <row r="42" spans="1:157" s="35" customFormat="1" ht="13.5" x14ac:dyDescent="0.25">
      <c r="A42" s="100"/>
      <c r="B42" s="38"/>
      <c r="C42" s="33" t="s">
        <v>51</v>
      </c>
      <c r="D42" s="39"/>
      <c r="E42" s="36"/>
      <c r="F42" s="36"/>
      <c r="G42" s="85" t="s">
        <v>6</v>
      </c>
      <c r="H42" s="34"/>
      <c r="I42" s="34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</row>
    <row r="43" spans="1:157" s="35" customFormat="1" x14ac:dyDescent="0.2">
      <c r="A43" s="100"/>
      <c r="B43" s="87">
        <v>27</v>
      </c>
      <c r="C43" s="88" t="s">
        <v>43</v>
      </c>
      <c r="D43" s="86" t="s">
        <v>8</v>
      </c>
      <c r="E43" s="63">
        <v>1</v>
      </c>
      <c r="F43" s="89"/>
      <c r="G43" s="86" t="s">
        <v>21</v>
      </c>
      <c r="H43" s="89"/>
      <c r="I43" s="90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</row>
    <row r="44" spans="1:157" x14ac:dyDescent="0.2">
      <c r="B44" s="93">
        <v>28</v>
      </c>
      <c r="C44" s="66" t="s">
        <v>54</v>
      </c>
      <c r="D44" s="67" t="s">
        <v>8</v>
      </c>
      <c r="E44" s="68">
        <v>0</v>
      </c>
      <c r="F44" s="67"/>
      <c r="G44" s="67" t="s">
        <v>14</v>
      </c>
      <c r="H44" s="69">
        <v>0</v>
      </c>
      <c r="I44" s="70">
        <v>1</v>
      </c>
    </row>
    <row r="45" spans="1:157" s="37" customFormat="1" ht="13.5" x14ac:dyDescent="0.25">
      <c r="A45" s="101"/>
      <c r="B45" s="32" t="s">
        <v>50</v>
      </c>
      <c r="C45" s="47" t="s">
        <v>52</v>
      </c>
      <c r="D45" s="40"/>
      <c r="E45" s="40"/>
      <c r="F45" s="40"/>
      <c r="G45" s="43" t="s">
        <v>49</v>
      </c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</row>
    <row r="46" spans="1:157" x14ac:dyDescent="0.2">
      <c r="B46" s="60">
        <v>29</v>
      </c>
      <c r="C46" s="84" t="s">
        <v>22</v>
      </c>
      <c r="D46" s="61" t="s">
        <v>23</v>
      </c>
      <c r="E46" s="62">
        <v>2</v>
      </c>
      <c r="F46" s="61"/>
      <c r="G46" s="61" t="s">
        <v>26</v>
      </c>
      <c r="H46" s="84">
        <v>6</v>
      </c>
      <c r="I46" s="83">
        <v>0</v>
      </c>
    </row>
    <row r="47" spans="1:157" x14ac:dyDescent="0.2">
      <c r="B47" s="60">
        <v>30</v>
      </c>
      <c r="C47" s="97" t="s">
        <v>66</v>
      </c>
      <c r="D47" s="59" t="s">
        <v>8</v>
      </c>
      <c r="E47" s="62">
        <v>1</v>
      </c>
      <c r="F47" s="61"/>
      <c r="G47" s="59" t="s">
        <v>67</v>
      </c>
      <c r="H47" s="84"/>
      <c r="I47" s="83"/>
    </row>
    <row r="48" spans="1:157" x14ac:dyDescent="0.2">
      <c r="B48" s="53">
        <v>31</v>
      </c>
      <c r="C48" s="54" t="s">
        <v>38</v>
      </c>
      <c r="D48" s="14" t="s">
        <v>53</v>
      </c>
      <c r="E48" s="63">
        <v>53</v>
      </c>
      <c r="F48" s="14"/>
      <c r="G48" s="91"/>
      <c r="H48" s="54"/>
      <c r="I48" s="13"/>
    </row>
    <row r="49" spans="2:9" customFormat="1" x14ac:dyDescent="0.2">
      <c r="B49" s="53">
        <v>32</v>
      </c>
      <c r="C49" s="54" t="s">
        <v>27</v>
      </c>
      <c r="D49" s="14" t="s">
        <v>23</v>
      </c>
      <c r="E49" s="63">
        <v>1</v>
      </c>
      <c r="F49" s="14"/>
      <c r="G49" s="61" t="s">
        <v>26</v>
      </c>
      <c r="H49" s="54">
        <v>3</v>
      </c>
      <c r="I49" s="13">
        <v>1</v>
      </c>
    </row>
    <row r="50" spans="2:9" customFormat="1" x14ac:dyDescent="0.2">
      <c r="B50" s="53">
        <v>33</v>
      </c>
      <c r="C50" s="54" t="s">
        <v>39</v>
      </c>
      <c r="D50" s="14" t="s">
        <v>23</v>
      </c>
      <c r="E50" s="63">
        <v>1</v>
      </c>
      <c r="F50" s="14"/>
      <c r="G50" s="91"/>
      <c r="H50" s="54">
        <v>8</v>
      </c>
      <c r="I50" s="13">
        <v>0</v>
      </c>
    </row>
    <row r="51" spans="2:9" customFormat="1" ht="13.5" x14ac:dyDescent="0.25">
      <c r="B51" s="53"/>
      <c r="C51" s="128" t="s">
        <v>40</v>
      </c>
      <c r="D51" s="129"/>
      <c r="E51" s="130"/>
      <c r="F51" s="130"/>
      <c r="G51" s="130"/>
      <c r="H51" s="130"/>
      <c r="I51" s="130"/>
    </row>
    <row r="52" spans="2:9" customFormat="1" x14ac:dyDescent="0.2">
      <c r="B52" s="53">
        <v>34</v>
      </c>
      <c r="C52" s="54" t="s">
        <v>55</v>
      </c>
      <c r="D52" s="14" t="s">
        <v>53</v>
      </c>
      <c r="E52" s="63">
        <v>1</v>
      </c>
      <c r="F52" s="14"/>
      <c r="G52" s="92" t="s">
        <v>14</v>
      </c>
      <c r="H52" s="54">
        <v>0</v>
      </c>
      <c r="I52" s="13">
        <v>1</v>
      </c>
    </row>
    <row r="53" spans="2:9" customFormat="1" x14ac:dyDescent="0.2">
      <c r="B53" s="53">
        <v>35</v>
      </c>
      <c r="C53" s="54" t="s">
        <v>28</v>
      </c>
      <c r="D53" s="14" t="s">
        <v>53</v>
      </c>
      <c r="E53" s="63">
        <v>2</v>
      </c>
      <c r="F53" s="14"/>
      <c r="G53" s="91"/>
      <c r="H53" s="54">
        <v>1</v>
      </c>
      <c r="I53" s="13">
        <v>0</v>
      </c>
    </row>
    <row r="54" spans="2:9" customFormat="1" x14ac:dyDescent="0.2">
      <c r="B54" s="112" t="s">
        <v>29</v>
      </c>
      <c r="C54" s="113"/>
      <c r="D54" s="114"/>
      <c r="E54" s="19">
        <v>62</v>
      </c>
      <c r="F54" s="115"/>
      <c r="G54" s="116"/>
      <c r="H54" s="21">
        <f>SUM(H44:H53)</f>
        <v>18</v>
      </c>
      <c r="I54" s="22">
        <f>SUM(I44:I53)</f>
        <v>3</v>
      </c>
    </row>
    <row r="55" spans="2:9" customFormat="1" ht="13.5" x14ac:dyDescent="0.25">
      <c r="B55" s="23"/>
      <c r="C55" s="121" t="s">
        <v>57</v>
      </c>
      <c r="D55" s="122"/>
      <c r="E55" s="18">
        <v>329</v>
      </c>
      <c r="F55" s="117"/>
      <c r="G55" s="118"/>
      <c r="H55" s="10"/>
      <c r="I55" s="10"/>
    </row>
    <row r="56" spans="2:9" customFormat="1" x14ac:dyDescent="0.2">
      <c r="B56" s="123" t="s">
        <v>46</v>
      </c>
      <c r="C56" s="124"/>
      <c r="D56" s="125"/>
      <c r="E56" s="18">
        <v>329</v>
      </c>
      <c r="F56" s="119"/>
      <c r="G56" s="120"/>
      <c r="H56" s="24"/>
      <c r="I56" s="24"/>
    </row>
    <row r="57" spans="2:9" customFormat="1" x14ac:dyDescent="0.2">
      <c r="B57" s="16"/>
      <c r="C57" s="16"/>
      <c r="D57" s="17"/>
      <c r="E57" s="17"/>
      <c r="F57" s="17"/>
      <c r="G57" s="17"/>
      <c r="H57" s="6"/>
      <c r="I57" s="6"/>
    </row>
    <row r="58" spans="2:9" customFormat="1" x14ac:dyDescent="0.2">
      <c r="B58" s="6"/>
      <c r="C58" s="41" t="s">
        <v>30</v>
      </c>
      <c r="D58" s="25">
        <v>329</v>
      </c>
      <c r="E58" s="17"/>
      <c r="F58" s="17"/>
      <c r="G58" s="17"/>
      <c r="H58" s="6"/>
      <c r="I58" s="6"/>
    </row>
    <row r="59" spans="2:9" customFormat="1" x14ac:dyDescent="0.2">
      <c r="B59" s="6"/>
      <c r="C59" s="126" t="s">
        <v>47</v>
      </c>
      <c r="D59" s="127"/>
      <c r="E59" s="17"/>
      <c r="F59" s="17"/>
      <c r="G59" s="17"/>
      <c r="H59" s="6"/>
      <c r="I59" s="6"/>
    </row>
    <row r="60" spans="2:9" customFormat="1" x14ac:dyDescent="0.2">
      <c r="B60" s="6"/>
      <c r="C60" s="4" t="s">
        <v>31</v>
      </c>
      <c r="D60" s="45">
        <v>267</v>
      </c>
      <c r="E60" s="17"/>
      <c r="F60" s="17"/>
      <c r="G60" s="17"/>
      <c r="H60" s="6"/>
      <c r="I60" s="6"/>
    </row>
    <row r="61" spans="2:9" customFormat="1" x14ac:dyDescent="0.2">
      <c r="B61" s="6"/>
      <c r="C61" s="3" t="s">
        <v>32</v>
      </c>
      <c r="D61" s="12">
        <v>17</v>
      </c>
      <c r="E61" s="17"/>
      <c r="F61" s="17"/>
      <c r="G61" s="17"/>
      <c r="H61" s="6"/>
      <c r="I61" s="6"/>
    </row>
    <row r="62" spans="2:9" customFormat="1" x14ac:dyDescent="0.2">
      <c r="B62" s="6"/>
      <c r="C62" s="3" t="s">
        <v>33</v>
      </c>
      <c r="D62" s="15">
        <v>250</v>
      </c>
      <c r="E62" s="17"/>
      <c r="F62" s="17"/>
      <c r="G62" s="17"/>
      <c r="H62" s="6"/>
      <c r="I62" s="6"/>
    </row>
    <row r="63" spans="2:9" customFormat="1" x14ac:dyDescent="0.2">
      <c r="B63" s="6"/>
      <c r="C63" s="4" t="s">
        <v>34</v>
      </c>
      <c r="D63" s="46">
        <f>E54</f>
        <v>62</v>
      </c>
      <c r="E63" s="17"/>
      <c r="F63" s="17"/>
      <c r="G63" s="17"/>
      <c r="H63" s="6"/>
      <c r="I63" s="6"/>
    </row>
    <row r="64" spans="2:9" customFormat="1" x14ac:dyDescent="0.2">
      <c r="B64" s="6"/>
      <c r="C64" s="3" t="s">
        <v>32</v>
      </c>
      <c r="D64" s="12">
        <v>1</v>
      </c>
      <c r="E64" s="17"/>
      <c r="F64" s="17"/>
      <c r="G64" s="17"/>
      <c r="H64" s="6"/>
      <c r="I64" s="6"/>
    </row>
    <row r="65" spans="1:44" x14ac:dyDescent="0.2">
      <c r="B65" s="6"/>
      <c r="C65" s="3" t="s">
        <v>33</v>
      </c>
      <c r="D65" s="12">
        <v>58</v>
      </c>
      <c r="E65" s="17"/>
      <c r="F65" s="17"/>
      <c r="G65" s="17"/>
      <c r="H65" s="6"/>
      <c r="I65" s="6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</row>
    <row r="66" spans="1:44" x14ac:dyDescent="0.2">
      <c r="B66" s="6"/>
      <c r="C66" s="3" t="s">
        <v>35</v>
      </c>
      <c r="D66" s="12">
        <v>3</v>
      </c>
      <c r="E66" s="17"/>
      <c r="F66" s="17"/>
      <c r="G66" s="17"/>
      <c r="H66" s="6"/>
      <c r="I66" s="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</row>
    <row r="67" spans="1:44" ht="15" x14ac:dyDescent="0.25">
      <c r="B67" s="9"/>
      <c r="C67" s="7"/>
      <c r="D67" s="8"/>
      <c r="E67" s="8"/>
      <c r="F67" s="8"/>
      <c r="G67" s="8"/>
      <c r="H67" s="6"/>
      <c r="I67" s="6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</row>
    <row r="68" spans="1:44" x14ac:dyDescent="0.2">
      <c r="A68" s="103" t="s">
        <v>68</v>
      </c>
      <c r="B68" s="103"/>
      <c r="C68" s="103"/>
      <c r="D68" s="103"/>
      <c r="E68" s="103"/>
      <c r="F68" s="103"/>
      <c r="G68" s="103"/>
      <c r="H68" s="103"/>
      <c r="I68" s="103"/>
      <c r="J68" s="9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</row>
    <row r="69" spans="1:44" x14ac:dyDescent="0.2">
      <c r="A69" s="103" t="s">
        <v>69</v>
      </c>
      <c r="B69" s="103"/>
      <c r="C69" s="103"/>
      <c r="D69" s="103"/>
      <c r="E69" s="103"/>
      <c r="F69" s="103"/>
      <c r="G69" s="103"/>
      <c r="H69" s="103"/>
      <c r="I69" s="103"/>
      <c r="J69" s="98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</row>
    <row r="70" spans="1:44" x14ac:dyDescent="0.2">
      <c r="B70" s="104"/>
      <c r="C70" s="104"/>
      <c r="D70" s="104"/>
      <c r="E70" s="104"/>
      <c r="F70" s="104"/>
      <c r="G70" s="104"/>
      <c r="H70" s="104"/>
      <c r="I70" s="104"/>
      <c r="J70" s="104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</row>
    <row r="71" spans="1:44" x14ac:dyDescent="0.2">
      <c r="C71" t="s">
        <v>0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</row>
    <row r="72" spans="1:44" x14ac:dyDescent="0.2">
      <c r="B72" s="2"/>
      <c r="C72" s="2"/>
      <c r="D72" s="2"/>
      <c r="E72" s="2"/>
      <c r="F72" s="2"/>
      <c r="G72" s="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</row>
    <row r="73" spans="1:44" x14ac:dyDescent="0.2">
      <c r="B73" s="2"/>
      <c r="C73" s="2"/>
      <c r="D73" s="2"/>
      <c r="E73" s="2"/>
      <c r="F73" s="2"/>
      <c r="G73" s="2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</row>
    <row r="74" spans="1:44" x14ac:dyDescent="0.2">
      <c r="B74" s="2"/>
      <c r="C74" s="2"/>
      <c r="D74" s="2"/>
      <c r="E74" s="2"/>
      <c r="F74" s="2"/>
      <c r="G74" s="2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</row>
    <row r="75" spans="1:44" x14ac:dyDescent="0.2">
      <c r="B75" s="2"/>
      <c r="C75" s="2"/>
      <c r="D75" s="2"/>
      <c r="E75" s="2"/>
      <c r="F75" s="2"/>
      <c r="G75" s="2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</row>
    <row r="76" spans="1:44" x14ac:dyDescent="0.2">
      <c r="B76" s="2"/>
      <c r="C76" s="2"/>
      <c r="D76" s="2"/>
      <c r="E76" s="2"/>
      <c r="F76" s="2"/>
      <c r="G76" s="2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</row>
    <row r="77" spans="1:44" x14ac:dyDescent="0.2">
      <c r="B77" s="2"/>
      <c r="C77" s="2"/>
      <c r="D77" s="2"/>
      <c r="E77" s="2"/>
      <c r="F77" s="2"/>
      <c r="G77" s="2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</row>
    <row r="78" spans="1:44" x14ac:dyDescent="0.2">
      <c r="B78" s="2"/>
      <c r="C78" s="2"/>
      <c r="D78" s="2"/>
      <c r="E78" s="2"/>
      <c r="F78" s="2"/>
      <c r="G78" s="2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</row>
    <row r="79" spans="1:44" x14ac:dyDescent="0.2">
      <c r="B79" s="2"/>
      <c r="C79" s="2"/>
      <c r="D79" s="2"/>
      <c r="E79" s="2"/>
      <c r="F79" s="2"/>
      <c r="G79" s="2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</row>
    <row r="80" spans="1:44" x14ac:dyDescent="0.2">
      <c r="B80" s="2"/>
      <c r="C80" s="2"/>
      <c r="D80" s="2"/>
      <c r="E80" s="2"/>
      <c r="F80" s="2"/>
      <c r="G80" s="2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</row>
    <row r="81" spans="2:7" customFormat="1" x14ac:dyDescent="0.2">
      <c r="B81" s="2"/>
      <c r="C81" s="2"/>
      <c r="D81" s="2"/>
      <c r="E81" s="2"/>
      <c r="F81" s="2"/>
      <c r="G81" s="2"/>
    </row>
  </sheetData>
  <mergeCells count="29">
    <mergeCell ref="B1:C1"/>
    <mergeCell ref="B2:C2"/>
    <mergeCell ref="B3:C3"/>
    <mergeCell ref="B40:D40"/>
    <mergeCell ref="F40:G40"/>
    <mergeCell ref="C11:I11"/>
    <mergeCell ref="C17:I17"/>
    <mergeCell ref="B8:B9"/>
    <mergeCell ref="C8:C9"/>
    <mergeCell ref="D8:D9"/>
    <mergeCell ref="E8:G8"/>
    <mergeCell ref="H8:H9"/>
    <mergeCell ref="I8:I9"/>
    <mergeCell ref="A68:I68"/>
    <mergeCell ref="A69:I69"/>
    <mergeCell ref="B70:J70"/>
    <mergeCell ref="F3:I3"/>
    <mergeCell ref="F4:I4"/>
    <mergeCell ref="F5:I5"/>
    <mergeCell ref="B7:I7"/>
    <mergeCell ref="B10:I10"/>
    <mergeCell ref="B54:D54"/>
    <mergeCell ref="F54:G56"/>
    <mergeCell ref="C55:D55"/>
    <mergeCell ref="B56:D56"/>
    <mergeCell ref="C59:D59"/>
    <mergeCell ref="C51:I51"/>
    <mergeCell ref="B16:D16"/>
    <mergeCell ref="F16:G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1 </vt:lpstr>
    </vt:vector>
  </TitlesOfParts>
  <Company>Primaria Timisoara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Violeta Robu</cp:lastModifiedBy>
  <cp:lastPrinted>2013-05-10T07:58:59Z</cp:lastPrinted>
  <dcterms:created xsi:type="dcterms:W3CDTF">2006-03-17T09:51:41Z</dcterms:created>
  <dcterms:modified xsi:type="dcterms:W3CDTF">2013-05-13T09:58:02Z</dcterms:modified>
</cp:coreProperties>
</file>