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15" windowWidth="19200" windowHeight="8580" activeTab="3"/>
  </bookViews>
  <sheets>
    <sheet name="Profilul oraşului" sheetId="1" r:id="rId1"/>
    <sheet name="Aer" sheetId="6" r:id="rId2"/>
    <sheet name="Apă" sheetId="5" r:id="rId3"/>
    <sheet name="Planificare urbană" sheetId="4" r:id="rId4"/>
    <sheet name="Mobilitate" sheetId="3" r:id="rId5"/>
    <sheet name="Energie" sheetId="2" r:id="rId6"/>
    <sheet name="Deşeuri" sheetId="7" r:id="rId7"/>
    <sheet name="Zgomot" sheetId="9" r:id="rId8"/>
    <sheet name="APE-SMM" sheetId="8" r:id="rId9"/>
  </sheets>
  <calcPr calcId="125725"/>
</workbook>
</file>

<file path=xl/calcChain.xml><?xml version="1.0" encoding="utf-8"?>
<calcChain xmlns="http://schemas.openxmlformats.org/spreadsheetml/2006/main">
  <c r="D38" i="4"/>
  <c r="F17" i="7"/>
  <c r="D29" i="4"/>
  <c r="D19"/>
  <c r="D18"/>
  <c r="G65" i="8"/>
  <c r="H65" s="1"/>
  <c r="G54"/>
  <c r="H54"/>
  <c r="D48"/>
  <c r="I97" i="2"/>
  <c r="F39"/>
  <c r="D39"/>
  <c r="F28"/>
  <c r="D28"/>
  <c r="E11" i="3"/>
  <c r="E12"/>
  <c r="E13"/>
  <c r="E10"/>
  <c r="C34"/>
  <c r="H54"/>
  <c r="H53"/>
  <c r="H44"/>
  <c r="H43"/>
  <c r="F60" i="5"/>
  <c r="F42"/>
  <c r="E7"/>
  <c r="E17" i="9"/>
  <c r="E11"/>
  <c r="E24" i="7"/>
  <c r="D26"/>
  <c r="E26" s="1"/>
  <c r="E25"/>
  <c r="D8"/>
  <c r="E8" s="1"/>
  <c r="E7"/>
  <c r="F37"/>
  <c r="F35"/>
  <c r="F32"/>
  <c r="F19"/>
  <c r="F14"/>
  <c r="F63" i="2"/>
  <c r="D28" i="4"/>
  <c r="F24" i="7"/>
  <c r="E6"/>
  <c r="F6"/>
  <c r="G23" i="5"/>
  <c r="H7" i="6"/>
  <c r="H8"/>
  <c r="H9"/>
  <c r="H10"/>
  <c r="H11"/>
  <c r="H12"/>
  <c r="H13"/>
  <c r="H14"/>
  <c r="H15"/>
  <c r="H16"/>
  <c r="H19"/>
  <c r="H20"/>
  <c r="H21"/>
  <c r="H22"/>
  <c r="H23"/>
  <c r="H24"/>
  <c r="H25"/>
  <c r="H26"/>
  <c r="H27"/>
  <c r="H86"/>
  <c r="H87"/>
  <c r="H94"/>
  <c r="H93"/>
  <c r="H92"/>
  <c r="H91"/>
  <c r="H90"/>
  <c r="H89"/>
  <c r="H88"/>
  <c r="H85"/>
  <c r="H28"/>
</calcChain>
</file>

<file path=xl/comments1.xml><?xml version="1.0" encoding="utf-8"?>
<comments xmlns="http://schemas.openxmlformats.org/spreadsheetml/2006/main">
  <authors>
    <author>Lorenzo</author>
  </authors>
  <commentList>
    <comment ref="E97" authorId="0">
      <text>
        <r>
          <rPr>
            <sz val="8"/>
            <color indexed="81"/>
            <rFont val="Tahoma"/>
            <family val="2"/>
          </rPr>
          <t xml:space="preserve">D = DA
N = NU
A = în curs de aprobare
</t>
        </r>
      </text>
    </comment>
  </commentList>
</comments>
</file>

<file path=xl/comments2.xml><?xml version="1.0" encoding="utf-8"?>
<comments xmlns="http://schemas.openxmlformats.org/spreadsheetml/2006/main">
  <authors>
    <author>lorenzo</author>
  </authors>
  <commentList>
    <comment ref="B4" authorId="0">
      <text>
        <r>
          <rPr>
            <sz val="8"/>
            <color indexed="81"/>
            <rFont val="Tahoma"/>
            <family val="2"/>
          </rPr>
          <t>persoanele din locuinţele al căror sistem de colectare (sistemul de canalizare care colectează şi transportă apele urbane reziduale) este conectat la o staţie de tratare.</t>
        </r>
      </text>
    </comment>
    <comment ref="B7" authorId="0">
      <text>
        <r>
          <rPr>
            <sz val="8"/>
            <color indexed="81"/>
            <rFont val="Tahoma"/>
            <family val="2"/>
          </rPr>
          <t xml:space="preserve">vă rugăm să introduceţi numărul de locuitori, NU echivalentul-locuitor
</t>
        </r>
      </text>
    </comment>
    <comment ref="B16" authorId="0">
      <text>
        <r>
          <rPr>
            <sz val="8"/>
            <color indexed="81"/>
            <rFont val="Tahoma"/>
            <family val="2"/>
          </rPr>
          <t>în conformitate cu Directiva 91/271/CEE privind tratarea apelor urbane reziduale</t>
        </r>
      </text>
    </comment>
    <comment ref="F17" authorId="0">
      <text>
        <r>
          <rPr>
            <sz val="8"/>
            <color indexed="81"/>
            <rFont val="Tahoma"/>
            <family val="2"/>
          </rPr>
          <t xml:space="preserve">Suma celor cinci celule trebuie să fie 100%.
</t>
        </r>
      </text>
    </comment>
    <comment ref="D26" authorId="0">
      <text>
        <r>
          <rPr>
            <sz val="8"/>
            <color indexed="81"/>
            <rFont val="Tahoma"/>
            <family val="2"/>
          </rPr>
          <t>completaţi cu:
Da 
Nu
N/a (nu există date)</t>
        </r>
      </text>
    </comment>
    <comment ref="D31" authorId="0">
      <text>
        <r>
          <rPr>
            <sz val="8"/>
            <color indexed="81"/>
            <rFont val="Tahoma"/>
            <family val="2"/>
          </rPr>
          <t>completaţi cu:
Da 
Nu
N/a (nu există date)</t>
        </r>
      </text>
    </comment>
    <comment ref="D32" authorId="0">
      <text>
        <r>
          <rPr>
            <sz val="8"/>
            <color indexed="81"/>
            <rFont val="Tahoma"/>
            <family val="2"/>
          </rPr>
          <t>completaţi cu:
Da 
Nu
N/a (nu există date)</t>
        </r>
      </text>
    </comment>
    <comment ref="D33" authorId="0">
      <text>
        <r>
          <rPr>
            <sz val="8"/>
            <color indexed="81"/>
            <rFont val="Tahoma"/>
            <family val="2"/>
          </rPr>
          <t xml:space="preserve">completaţi cu:
Da 
Nu
N/a (nu există date)
</t>
        </r>
      </text>
    </comment>
    <comment ref="D34" authorId="0">
      <text>
        <r>
          <rPr>
            <sz val="8"/>
            <color indexed="81"/>
            <rFont val="Tahoma"/>
            <family val="2"/>
          </rPr>
          <t>completaţi cu:
Da 
Nu
N/a (nu există date)</t>
        </r>
      </text>
    </comment>
    <comment ref="F37" authorId="0">
      <text>
        <r>
          <rPr>
            <sz val="8"/>
            <color indexed="81"/>
            <rFont val="Tahoma"/>
            <family val="2"/>
          </rPr>
          <t xml:space="preserve">completaţi cu:
Da 
Nu
N/a (nu există date)
</t>
        </r>
      </text>
    </comment>
    <comment ref="F42" authorId="0">
      <text>
        <r>
          <rPr>
            <sz val="8"/>
            <color indexed="81"/>
            <rFont val="Tahoma"/>
            <family val="2"/>
          </rPr>
          <t>Suma celor două celule trebuie să fie 100%.</t>
        </r>
      </text>
    </comment>
    <comment ref="D53" authorId="0">
      <text>
        <r>
          <rPr>
            <sz val="8"/>
            <color indexed="81"/>
            <rFont val="Tahoma"/>
            <family val="2"/>
          </rPr>
          <t>Apa pluvială colectată de pe acoperişurile locuinţelor. Apa pluvială colectată poate fi utilizată pentru necesităţile casnice sau pentru irigaţii, ori în ambele scopuri, integral sau parţial.</t>
        </r>
        <r>
          <rPr>
            <sz val="8"/>
            <color indexed="81"/>
            <rFont val="Tahoma"/>
            <family val="2"/>
          </rPr>
          <t xml:space="preserve">
</t>
        </r>
      </text>
    </comment>
    <comment ref="B57" authorId="0">
      <text>
        <r>
          <rPr>
            <sz val="8"/>
            <color indexed="81"/>
            <rFont val="Tahoma"/>
            <family val="2"/>
          </rPr>
          <t>Consumul casnic de apă pe cap de locuitor reprezintă cantitatea de apă consumată de o persoană pentru băut, igienă, gătit, spălarea tacâmurilor şi în alte scopuri casnice, inclusiv pentru grădinărit.</t>
        </r>
        <r>
          <rPr>
            <sz val="8"/>
            <color indexed="81"/>
            <rFont val="Tahoma"/>
            <family val="2"/>
          </rPr>
          <t xml:space="preserve">
</t>
        </r>
      </text>
    </comment>
    <comment ref="E63" authorId="0">
      <text>
        <r>
          <rPr>
            <sz val="8"/>
            <color indexed="81"/>
            <rFont val="Tahoma"/>
            <family val="2"/>
          </rPr>
          <t>pierderile de apă în reţeaua de transport şi distribuţie.</t>
        </r>
        <r>
          <rPr>
            <sz val="8"/>
            <color indexed="81"/>
            <rFont val="Tahoma"/>
            <family val="2"/>
          </rPr>
          <t xml:space="preserve">
</t>
        </r>
      </text>
    </comment>
  </commentList>
</comments>
</file>

<file path=xl/comments3.xml><?xml version="1.0" encoding="utf-8"?>
<comments xmlns="http://schemas.openxmlformats.org/spreadsheetml/2006/main">
  <authors>
    <author>lorenzo</author>
  </authors>
  <commentList>
    <comment ref="C5" authorId="0">
      <text>
        <r>
          <rPr>
            <sz val="8"/>
            <color indexed="81"/>
            <rFont val="Tahoma"/>
            <family val="2"/>
          </rPr>
          <t>1 km</t>
        </r>
        <r>
          <rPr>
            <vertAlign val="superscript"/>
            <sz val="8"/>
            <color indexed="81"/>
            <rFont val="Tahoma"/>
            <family val="2"/>
          </rPr>
          <t>2</t>
        </r>
        <r>
          <rPr>
            <sz val="8"/>
            <color indexed="81"/>
            <rFont val="Tahoma"/>
            <family val="2"/>
          </rPr>
          <t xml:space="preserve"> = 100 Ha
1 Ha = 10.000 m</t>
        </r>
        <r>
          <rPr>
            <vertAlign val="superscript"/>
            <sz val="8"/>
            <color indexed="81"/>
            <rFont val="Tahoma"/>
            <family val="2"/>
          </rPr>
          <t>2</t>
        </r>
      </text>
    </comment>
    <comment ref="D12" authorId="0">
      <text>
        <r>
          <rPr>
            <sz val="8"/>
            <color indexed="81"/>
            <rFont val="Tahoma"/>
            <family val="2"/>
          </rPr>
          <t>1 km</t>
        </r>
        <r>
          <rPr>
            <vertAlign val="superscript"/>
            <sz val="8"/>
            <color indexed="81"/>
            <rFont val="Tahoma"/>
            <family val="2"/>
          </rPr>
          <t>2</t>
        </r>
        <r>
          <rPr>
            <sz val="8"/>
            <color indexed="81"/>
            <rFont val="Tahoma"/>
            <family val="2"/>
          </rPr>
          <t xml:space="preserve"> = 100 Ha
1 Ha = 10.000 m</t>
        </r>
        <r>
          <rPr>
            <vertAlign val="superscript"/>
            <sz val="8"/>
            <color indexed="81"/>
            <rFont val="Tahoma"/>
            <family val="2"/>
          </rPr>
          <t>2</t>
        </r>
      </text>
    </comment>
    <comment ref="B13" authorId="0">
      <text>
        <r>
          <rPr>
            <sz val="8"/>
            <color indexed="81"/>
            <rFont val="Tahoma"/>
            <family val="2"/>
          </rPr>
          <t xml:space="preserve">Spaţii care se întind pe suprafeţe mici de teren (câteva zeci sau sute de hectare), situate în cadrul nucleului urban. Vegetaţia este foarte artificială; sunt destinate, în principal, activităţilor de petrecere a timpului liber (sunt accesibile publicului în mod gratuit), putând avea şi alte funcţii (biodiversitate…).  </t>
        </r>
        <r>
          <rPr>
            <sz val="8"/>
            <color indexed="81"/>
            <rFont val="Tahoma"/>
            <family val="2"/>
          </rPr>
          <t xml:space="preserve">
</t>
        </r>
      </text>
    </comment>
    <comment ref="C14" authorId="0">
      <text>
        <r>
          <rPr>
            <sz val="8"/>
            <color indexed="81"/>
            <rFont val="Tahoma"/>
            <family val="2"/>
          </rPr>
          <t>parcele, centre sportive, grădini şcolare</t>
        </r>
      </text>
    </comment>
    <comment ref="B15" authorId="0">
      <text>
        <r>
          <rPr>
            <sz val="8"/>
            <color indexed="81"/>
            <rFont val="Tahoma"/>
            <family val="2"/>
          </rPr>
          <t>Spaţii vaste (uneori, de câteva sute de hectare) situate la periferia oraşelor şi care pot fi folosite pentru activităţi sportive şi de petrecere a timpului liber (sunt accesibile publicului în mod gratuit). După câţiva ani, se pune deseori şi problema biodiversită</t>
        </r>
        <r>
          <rPr>
            <u/>
            <sz val="8"/>
            <color indexed="81"/>
            <rFont val="Tahoma"/>
            <family val="2"/>
          </rPr>
          <t>ţ</t>
        </r>
        <r>
          <rPr>
            <sz val="8"/>
            <color indexed="81"/>
            <rFont val="Tahoma"/>
            <family val="2"/>
          </rPr>
          <t xml:space="preserve">ii, dar destul de simplist.
</t>
        </r>
      </text>
    </comment>
    <comment ref="D22" authorId="0">
      <text>
        <r>
          <rPr>
            <sz val="8"/>
            <color indexed="81"/>
            <rFont val="Tahoma"/>
            <family val="2"/>
          </rPr>
          <t>1 km</t>
        </r>
        <r>
          <rPr>
            <vertAlign val="superscript"/>
            <sz val="8"/>
            <color indexed="81"/>
            <rFont val="Tahoma"/>
            <family val="2"/>
          </rPr>
          <t>2</t>
        </r>
        <r>
          <rPr>
            <sz val="8"/>
            <color indexed="81"/>
            <rFont val="Tahoma"/>
            <family val="2"/>
          </rPr>
          <t xml:space="preserve"> = 100 Ha
1 Ha = 10.000 m</t>
        </r>
        <r>
          <rPr>
            <vertAlign val="superscript"/>
            <sz val="8"/>
            <color indexed="81"/>
            <rFont val="Tahoma"/>
            <family val="2"/>
          </rPr>
          <t>2</t>
        </r>
      </text>
    </comment>
    <comment ref="C23" authorId="0">
      <text>
        <r>
          <rPr>
            <sz val="8"/>
            <color indexed="81"/>
            <rFont val="Tahoma"/>
            <family val="2"/>
          </rPr>
          <t>Spaţii care pot fi strict protejate datorită biodiversitaţii sau deoarece îndeplinesc diverse funcţii (de ex., alimentarea cu apă potabilă).</t>
        </r>
        <r>
          <rPr>
            <sz val="8"/>
            <color indexed="81"/>
            <rFont val="Tahoma"/>
            <family val="2"/>
          </rPr>
          <t xml:space="preserve">
</t>
        </r>
      </text>
    </comment>
    <comment ref="B24" authorId="0">
      <text>
        <r>
          <rPr>
            <sz val="8"/>
            <color indexed="81"/>
            <rFont val="Tahoma"/>
            <family val="2"/>
          </rPr>
          <t xml:space="preserve">Spaţii naturale şi agricole vaste, situate deseori la limita unei zone urbane, chiar dacă, uneori, pot fi situate şi în apropierea centrului oraşului. Terenurile pe care sunt situate aceste </t>
        </r>
        <r>
          <rPr>
            <sz val="8"/>
            <color indexed="81"/>
            <rFont val="Arial"/>
            <family val="2"/>
          </rPr>
          <t>„parcuriˮ se află, de multe ori, în proprietate privată, deşi parcul intră, deseori, sub incidenţa unui set specific de reguli publice</t>
        </r>
        <r>
          <rPr>
            <sz val="8"/>
            <color indexed="81"/>
            <rFont val="Tahoma"/>
            <family val="2"/>
          </rPr>
          <t>. Aceste terenuri pot avea diferite funcţii: conservarea biodiversităţii, valorificarea spaţiilor pentru public şi menţinerea activităţilor tradiţionale.</t>
        </r>
      </text>
    </comment>
    <comment ref="C25" authorId="0">
      <text>
        <r>
          <rPr>
            <sz val="8"/>
            <color indexed="81"/>
            <rFont val="Tahoma"/>
            <family val="2"/>
          </rPr>
          <t>Păduri urbane din jurul zonei urbane, care nu au fost incluse în zonele protejate sau în spaţiile de gestiune concertată.</t>
        </r>
      </text>
    </comment>
    <comment ref="B31" authorId="0">
      <text>
        <r>
          <rPr>
            <sz val="8"/>
            <color indexed="81"/>
            <rFont val="Tahoma"/>
            <family val="2"/>
          </rPr>
          <t xml:space="preserve">de ex., o pădure urbană cu statut de zonă protejată, care ar putea fi inclusă atât în categoria </t>
        </r>
        <r>
          <rPr>
            <sz val="8"/>
            <color indexed="81"/>
            <rFont val="Arial"/>
            <family val="2"/>
          </rPr>
          <t>„</t>
        </r>
        <r>
          <rPr>
            <sz val="8"/>
            <color indexed="81"/>
            <rFont val="Tahoma"/>
            <family val="2"/>
          </rPr>
          <t>păduri urbane</t>
        </r>
        <r>
          <rPr>
            <sz val="8"/>
            <color indexed="81"/>
            <rFont val="Arial"/>
            <family val="2"/>
          </rPr>
          <t>ˮ, cât şi în categoria</t>
        </r>
        <r>
          <rPr>
            <sz val="8"/>
            <color indexed="81"/>
            <rFont val="Tahoma"/>
            <family val="2"/>
          </rPr>
          <t xml:space="preserve"> </t>
        </r>
        <r>
          <rPr>
            <sz val="8"/>
            <color indexed="81"/>
            <rFont val="Arial"/>
            <family val="2"/>
          </rPr>
          <t>„</t>
        </r>
        <r>
          <rPr>
            <sz val="8"/>
            <color indexed="81"/>
            <rFont val="Tahoma"/>
            <family val="2"/>
          </rPr>
          <t>zone protejate</t>
        </r>
        <r>
          <rPr>
            <sz val="8"/>
            <color indexed="81"/>
            <rFont val="Arial"/>
            <family val="2"/>
          </rPr>
          <t>ˮ</t>
        </r>
        <r>
          <rPr>
            <sz val="8"/>
            <color indexed="81"/>
            <rFont val="Tahoma"/>
            <family val="2"/>
          </rPr>
          <t xml:space="preserve">, trebuie contabilizată o singură dată. În acest caz, se recomandă includerea acesteia în categoria </t>
        </r>
        <r>
          <rPr>
            <sz val="8"/>
            <color indexed="81"/>
            <rFont val="Arial"/>
            <family val="2"/>
          </rPr>
          <t>„</t>
        </r>
        <r>
          <rPr>
            <sz val="8"/>
            <color indexed="81"/>
            <rFont val="Tahoma"/>
            <family val="2"/>
          </rPr>
          <t>zone protejate</t>
        </r>
        <r>
          <rPr>
            <sz val="8"/>
            <color indexed="81"/>
            <rFont val="Arial"/>
            <family val="2"/>
          </rPr>
          <t>ˮ</t>
        </r>
        <r>
          <rPr>
            <sz val="8"/>
            <color indexed="81"/>
            <rFont val="Tahoma"/>
            <family val="2"/>
          </rPr>
          <t xml:space="preserve">. Dacă pădurea (zonă protejată sau neprotejată) este situată în zona urbană şi are aceleaşi funcţii recreative ca un parc, o puteţi include în categoria </t>
        </r>
        <r>
          <rPr>
            <sz val="8"/>
            <color indexed="81"/>
            <rFont val="Arial"/>
            <family val="2"/>
          </rPr>
          <t>„</t>
        </r>
        <r>
          <rPr>
            <sz val="8"/>
            <color indexed="81"/>
            <rFont val="Tahoma"/>
            <family val="2"/>
          </rPr>
          <t>parcuri periferice</t>
        </r>
        <r>
          <rPr>
            <sz val="8"/>
            <color indexed="81"/>
            <rFont val="Arial"/>
            <family val="2"/>
          </rPr>
          <t>ˮ, dar nu trebuie contabilizată</t>
        </r>
        <r>
          <rPr>
            <sz val="8"/>
            <color indexed="81"/>
            <rFont val="Tahoma"/>
            <family val="2"/>
          </rPr>
          <t xml:space="preserve"> în cadrul zonelor protejate.
 </t>
        </r>
      </text>
    </comment>
    <comment ref="B45" authorId="0">
      <text>
        <r>
          <rPr>
            <sz val="8"/>
            <color indexed="81"/>
            <rFont val="Tahoma"/>
            <family val="2"/>
          </rPr>
          <t>Piste de-a lungul străzilor şi drumurilor, separate în mod fizic. Acestea pot include o zonă sau o cale pietonală separată, sau pietonii şi bicicliştii pot utiliza aceeaşi cale.</t>
        </r>
      </text>
    </comment>
    <comment ref="B48" authorId="0">
      <text>
        <r>
          <rPr>
            <sz val="8"/>
            <color indexed="81"/>
            <rFont val="Tahoma"/>
            <family val="2"/>
          </rPr>
          <t>Benzi de circulaţie marcate pe un drum existent şi restricţionate, în general, pentru uzul biciliştilor. Acestea pot fi obligatorii (marcate cu o linie albă continuă, accesul autovehiculelor fiind interzis) sau recomandate (marcate cu o line albă întreruptă, accesul autovehiculelor fiind permis doar în anumite situaţii).</t>
        </r>
      </text>
    </comment>
    <comment ref="B51" authorId="0">
      <text>
        <r>
          <rPr>
            <sz val="8"/>
            <color indexed="81"/>
            <rFont val="Tahoma"/>
            <family val="2"/>
          </rPr>
          <t>Rute sau piste destinate exclusiv bicicliştilor, nesituate de-a lungul străzilor sau drumurilor (de ex., prin parcuri sau în zonele rurale).</t>
        </r>
      </text>
    </comment>
    <comment ref="B54" authorId="0">
      <text>
        <r>
          <rPr>
            <sz val="8"/>
            <color indexed="81"/>
            <rFont val="Tahoma"/>
            <family val="2"/>
          </rPr>
          <t>Străzile de calmare a traficului sunt străzile urbane supuse unor măsuri stricte de moderare a traficului autovehiculelor. De exemplu, prioritatea inversă şi zonele cu limită de viteză de 30 km/h.</t>
        </r>
      </text>
    </comment>
    <comment ref="D64" authorId="0">
      <text>
        <r>
          <rPr>
            <sz val="8"/>
            <color indexed="81"/>
            <rFont val="Tahoma"/>
            <family val="2"/>
          </rPr>
          <t>1 km</t>
        </r>
        <r>
          <rPr>
            <vertAlign val="superscript"/>
            <sz val="8"/>
            <color indexed="81"/>
            <rFont val="Tahoma"/>
            <family val="2"/>
          </rPr>
          <t>2</t>
        </r>
        <r>
          <rPr>
            <sz val="8"/>
            <color indexed="81"/>
            <rFont val="Tahoma"/>
            <family val="2"/>
          </rPr>
          <t xml:space="preserve"> = 100 Ha
1 Ha = 10.000 m</t>
        </r>
        <r>
          <rPr>
            <vertAlign val="superscript"/>
            <sz val="8"/>
            <color indexed="81"/>
            <rFont val="Tahoma"/>
            <family val="2"/>
          </rPr>
          <t>2</t>
        </r>
      </text>
    </comment>
  </commentList>
</comments>
</file>

<file path=xl/comments4.xml><?xml version="1.0" encoding="utf-8"?>
<comments xmlns="http://schemas.openxmlformats.org/spreadsheetml/2006/main">
  <authors>
    <author>lorenzo</author>
  </authors>
  <commentList>
    <comment ref="B13" authorId="0">
      <text>
        <r>
          <rPr>
            <sz val="8"/>
            <color indexed="81"/>
            <rFont val="Tahoma"/>
            <family val="2"/>
          </rPr>
          <t xml:space="preserve">numai liniile feroviare utilizate pentru </t>
        </r>
        <r>
          <rPr>
            <b/>
            <sz val="8"/>
            <color indexed="81"/>
            <rFont val="Tahoma"/>
            <family val="2"/>
          </rPr>
          <t>transportul urban</t>
        </r>
        <r>
          <rPr>
            <sz val="8"/>
            <color indexed="81"/>
            <rFont val="Tahoma"/>
            <family val="2"/>
          </rPr>
          <t xml:space="preserve">
</t>
        </r>
      </text>
    </comment>
    <comment ref="F18" authorId="0">
      <text>
        <r>
          <rPr>
            <sz val="8"/>
            <color indexed="81"/>
            <rFont val="Tahoma"/>
            <family val="2"/>
          </rPr>
          <t xml:space="preserve">Unitate de măsură reprezentând deplasarea unui vehicul/vagon pe distanţa de 1 km. Valoarea raportată este suma kilometrilor efectiv parcurşi anual de toate vehiculele/vagoanele parcului de transport public. Aceasta include şi deplasările efectuate de vehiculele goale. </t>
        </r>
      </text>
    </comment>
    <comment ref="B21" authorId="0">
      <text>
        <r>
          <rPr>
            <sz val="8"/>
            <color indexed="81"/>
            <rFont val="Tahoma"/>
            <family val="2"/>
          </rPr>
          <t xml:space="preserve">numai liniile feroviare utilizate pentru </t>
        </r>
        <r>
          <rPr>
            <b/>
            <sz val="8"/>
            <color indexed="81"/>
            <rFont val="Tahoma"/>
            <family val="2"/>
          </rPr>
          <t>transportul urban</t>
        </r>
        <r>
          <rPr>
            <sz val="8"/>
            <color indexed="81"/>
            <rFont val="Tahoma"/>
            <family val="2"/>
          </rPr>
          <t xml:space="preserve">
</t>
        </r>
      </text>
    </comment>
    <comment ref="B30" authorId="0">
      <text>
        <r>
          <rPr>
            <sz val="8"/>
            <color indexed="81"/>
            <rFont val="Tahoma"/>
            <family val="2"/>
          </rPr>
          <t>EEV (</t>
        </r>
        <r>
          <rPr>
            <i/>
            <sz val="8"/>
            <color indexed="81"/>
            <rFont val="Tahoma"/>
            <family val="2"/>
          </rPr>
          <t xml:space="preserve">enhanced environmentally friendly vehicle - </t>
        </r>
        <r>
          <rPr>
            <sz val="8"/>
            <color indexed="81"/>
            <rFont val="Tahoma"/>
            <family val="2"/>
          </rPr>
          <t xml:space="preserve">vehicul cu performanţe ecologice îmbunătăţite)  -  </t>
        </r>
        <r>
          <rPr>
            <sz val="8"/>
            <color indexed="81"/>
            <rFont val="Arial"/>
            <family val="2"/>
          </rPr>
          <t>„</t>
        </r>
        <r>
          <rPr>
            <sz val="8"/>
            <color indexed="81"/>
            <rFont val="Tahoma"/>
            <family val="2"/>
          </rPr>
          <t>vehicul nepoluant</t>
        </r>
        <r>
          <rPr>
            <sz val="8"/>
            <color indexed="81"/>
            <rFont val="Arial"/>
            <family val="2"/>
          </rPr>
          <t>ˮ</t>
        </r>
        <r>
          <rPr>
            <sz val="8"/>
            <color indexed="81"/>
            <rFont val="Tahoma"/>
            <family val="2"/>
          </rPr>
          <t xml:space="preserve"> &gt; 3,5 tone cu norme de emisii între Euro V şi Euro VI (a se vedea Directiva 2005/55/CE)</t>
        </r>
        <r>
          <rPr>
            <sz val="8"/>
            <color indexed="81"/>
            <rFont val="Tahoma"/>
            <family val="2"/>
          </rPr>
          <t xml:space="preserve">
</t>
        </r>
      </text>
    </comment>
    <comment ref="B32" authorId="0">
      <text>
        <r>
          <rPr>
            <sz val="8"/>
            <color indexed="81"/>
            <rFont val="Tahoma"/>
            <family val="2"/>
          </rPr>
          <t xml:space="preserve">Autobuze diesel care au instalat un filtru de particule
</t>
        </r>
      </text>
    </comment>
    <comment ref="B38" authorId="0">
      <text>
        <r>
          <rPr>
            <sz val="8"/>
            <color indexed="81"/>
            <rFont val="Tahoma"/>
            <family val="2"/>
          </rPr>
          <t>Journey - is a trip by one means of transport, such as a private car, between an origin and a destination.</t>
        </r>
        <r>
          <rPr>
            <sz val="8"/>
            <color indexed="81"/>
            <rFont val="Tahoma"/>
            <family val="2"/>
          </rPr>
          <t xml:space="preserve">
</t>
        </r>
      </text>
    </comment>
    <comment ref="B48" authorId="0">
      <text>
        <r>
          <rPr>
            <sz val="8"/>
            <color indexed="81"/>
            <rFont val="Tahoma"/>
            <family val="2"/>
          </rPr>
          <t xml:space="preserve">Limita de 5 km se referă la călătoria integrală (până la destinaţia finală) şi la principalul mijloc de transport utilizat în acest sens.
</t>
        </r>
      </text>
    </comment>
  </commentList>
</comments>
</file>

<file path=xl/comments5.xml><?xml version="1.0" encoding="utf-8"?>
<comments xmlns="http://schemas.openxmlformats.org/spreadsheetml/2006/main">
  <authors>
    <author>lorenzo</author>
  </authors>
  <commentList>
    <comment ref="G4" authorId="0">
      <text>
        <r>
          <rPr>
            <sz val="8"/>
            <color indexed="81"/>
            <rFont val="Tahoma"/>
            <family val="2"/>
          </rPr>
          <t>ultimul an disponibil</t>
        </r>
      </text>
    </comment>
    <comment ref="B5" authorId="0">
      <text>
        <r>
          <rPr>
            <sz val="8"/>
            <color indexed="81"/>
            <rFont val="Tahoma"/>
            <family val="2"/>
          </rPr>
          <t>Emisiile echivalent CO2 reprezintă o măsură metrică utilizată pentru compararea emisiilor generate de diverse gaze cu efect de seră, în funcţie de potenţialul de încălzire globală al acestora (</t>
        </r>
        <r>
          <rPr>
            <i/>
            <sz val="8"/>
            <color indexed="81"/>
            <rFont val="Tahoma"/>
            <family val="2"/>
          </rPr>
          <t>global warming potential</t>
        </r>
        <r>
          <rPr>
            <sz val="8"/>
            <color indexed="81"/>
            <rFont val="Tahoma"/>
            <family val="2"/>
          </rPr>
          <t xml:space="preserve"> - GWP). Echivalentul în dioxid de carbon este exprimat, de obicei, ca </t>
        </r>
        <r>
          <rPr>
            <sz val="8"/>
            <color indexed="81"/>
            <rFont val="Arial"/>
            <family val="2"/>
          </rPr>
          <t xml:space="preserve">„milioane de </t>
        </r>
        <r>
          <rPr>
            <sz val="8"/>
            <color indexed="81"/>
            <rFont val="Tahoma"/>
            <family val="2"/>
          </rPr>
          <t>tone metrice de echivalent dioxid de carbon (MMTCDE)</t>
        </r>
        <r>
          <rPr>
            <sz val="8"/>
            <color indexed="81"/>
            <rFont val="Arial"/>
            <family val="2"/>
          </rPr>
          <t>ˮ</t>
        </r>
        <r>
          <rPr>
            <sz val="8"/>
            <color indexed="81"/>
            <rFont val="Tahoma"/>
            <family val="2"/>
          </rPr>
          <t xml:space="preserve">. Echivalentul în dioxid de carbon al unui gaz se obţine înmulţind tonele de gaz cu GWP-ul aferent. MMTCDE = (milioane de tone metrice de gaz) * (GWP-ul gazului). De exemplu, GWP-ul pentru metan este 21, iar pentru protoxidul de azot este 310. Aceasta înseamnă că emisiile generate de 1 milion de tone metrice de metan şi, respectiv, de protoxid de azot sunt echivalente cu emisiile a 21 şi, respectiv, a 310 milioane de tone metrice de dioxid de carbon.
</t>
        </r>
      </text>
    </comment>
    <comment ref="G8" authorId="0">
      <text>
        <r>
          <rPr>
            <sz val="8"/>
            <color indexed="81"/>
            <rFont val="Tahoma"/>
            <family val="2"/>
          </rPr>
          <t>ultimul an disponibil</t>
        </r>
      </text>
    </comment>
    <comment ref="B13" authorId="0">
      <text>
        <r>
          <rPr>
            <sz val="8"/>
            <color indexed="81"/>
            <rFont val="Tahoma"/>
            <family val="2"/>
          </rPr>
          <t xml:space="preserve">Emisiile de CO2 nu pot fi măsurate în mod direct, iar estimarea efectivă a CO2 emis într-o anumită zonă este un aspect deschis dezbaterii la fiecare nivel instituţional. Programele informatice disponibile estimează emisiile generale de CO2 pe baza energiei utilizate pentru transport, încălzire, electricitate, a emisiilor depozitelor de deşeuri şi a gazelor speciale.
Site-ul internet al Convenției-cadru a Organizației Națiunilor Unite privind schimbările climatice dedică o întreagă secţiune problemelor legate de măsurare.
</t>
        </r>
        <r>
          <rPr>
            <b/>
            <sz val="8"/>
            <color indexed="81"/>
            <rFont val="Tahoma"/>
            <family val="2"/>
          </rPr>
          <t xml:space="preserve">De aceea, este important ca autorităţile locale să precizeze programul informatic/metodologia utilizată.
</t>
        </r>
      </text>
    </comment>
    <comment ref="E17" authorId="0">
      <text>
        <r>
          <rPr>
            <sz val="8"/>
            <color indexed="81"/>
            <rFont val="Tahoma"/>
            <family val="2"/>
          </rPr>
          <t xml:space="preserve">completaţi cu:
Da 
Nu
N/a (date nedisponibile)
</t>
        </r>
      </text>
    </comment>
    <comment ref="B21" authorId="0">
      <text>
        <r>
          <rPr>
            <sz val="8"/>
            <color indexed="81"/>
            <rFont val="Tahoma"/>
            <family val="2"/>
          </rPr>
          <t>Cantitatea de energie electrică consumată de cetăţeni (pentru uz casnic, industrial sau în alte sectoare) în toate clădirile din oraş, indiferent de scopul utilizării: de ex., iluminat, încălzire, aparatură.</t>
        </r>
      </text>
    </comment>
    <comment ref="C27" authorId="0">
      <text>
        <r>
          <rPr>
            <sz val="8"/>
            <color indexed="81"/>
            <rFont val="Tahoma"/>
            <family val="2"/>
          </rPr>
          <t>vă rugăm să indicaţi sectorul</t>
        </r>
      </text>
    </comment>
    <comment ref="C38" authorId="0">
      <text>
        <r>
          <rPr>
            <sz val="8"/>
            <color indexed="81"/>
            <rFont val="Tahoma"/>
            <family val="2"/>
          </rPr>
          <t>vă rugăm să indicaţi sectorul</t>
        </r>
      </text>
    </comment>
    <comment ref="E42" authorId="0">
      <text>
        <r>
          <rPr>
            <sz val="8"/>
            <color indexed="81"/>
            <rFont val="Tahoma"/>
            <family val="2"/>
          </rPr>
          <t xml:space="preserve">completaţi cu:
Da 
Nu
N/a (nu există date)
</t>
        </r>
      </text>
    </comment>
    <comment ref="E62" authorId="0">
      <text>
        <r>
          <rPr>
            <sz val="8"/>
            <color indexed="81"/>
            <rFont val="Tahoma"/>
            <family val="2"/>
          </rPr>
          <t>vă rugăm să indicaţi combustibilul utilizat</t>
        </r>
      </text>
    </comment>
    <comment ref="B67" authorId="0">
      <text>
        <r>
          <rPr>
            <sz val="8"/>
            <color indexed="81"/>
            <rFont val="Tahoma"/>
            <family val="2"/>
          </rPr>
          <t>Energia electrică produsă din surse regenerabile (solare, eoliene, biomasă, microhidrocentrale (&lt; 10 MW), geotermale, etc.) în baza unui</t>
        </r>
        <r>
          <rPr>
            <b/>
            <sz val="8"/>
            <color indexed="81"/>
            <rFont val="Tahoma"/>
            <family val="2"/>
          </rPr>
          <t xml:space="preserve"> sistem de certificare</t>
        </r>
        <r>
          <rPr>
            <sz val="8"/>
            <color indexed="81"/>
            <rFont val="Tahoma"/>
            <family val="2"/>
          </rPr>
          <t xml:space="preserve"> precum RECS (</t>
        </r>
        <r>
          <rPr>
            <i/>
            <sz val="8"/>
            <color indexed="81"/>
            <rFont val="Tahoma"/>
            <family val="2"/>
          </rPr>
          <t>Renewable Energy Certificate System</t>
        </r>
        <r>
          <rPr>
            <sz val="8"/>
            <color indexed="81"/>
            <rFont val="Tahoma"/>
            <family val="2"/>
          </rPr>
          <t xml:space="preserve"> - sistemul de certificare a energiei regenerabile) sau a unei </t>
        </r>
        <r>
          <rPr>
            <b/>
            <sz val="8"/>
            <color indexed="81"/>
            <rFont val="Tahoma"/>
            <family val="2"/>
          </rPr>
          <t>etichete ecologice</t>
        </r>
        <r>
          <rPr>
            <sz val="8"/>
            <color indexed="81"/>
            <rFont val="Tahoma"/>
            <family val="2"/>
          </rPr>
          <t>.</t>
        </r>
      </text>
    </comment>
    <comment ref="G84" authorId="0">
      <text>
        <r>
          <rPr>
            <sz val="8"/>
            <color indexed="81"/>
            <rFont val="Tahoma"/>
            <family val="2"/>
          </rPr>
          <t>kW energie electrică+ kW energie termică</t>
        </r>
        <r>
          <rPr>
            <sz val="8"/>
            <color indexed="81"/>
            <rFont val="Tahoma"/>
            <family val="2"/>
          </rPr>
          <t xml:space="preserve">
</t>
        </r>
      </text>
    </comment>
    <comment ref="G91" authorId="0">
      <text>
        <r>
          <rPr>
            <sz val="8"/>
            <color indexed="81"/>
            <rFont val="Tahoma"/>
            <family val="2"/>
          </rPr>
          <t xml:space="preserve">completaţi cu:
Da 
Nu
N/a (nu există date)
</t>
        </r>
      </text>
    </comment>
    <comment ref="M106" authorId="0">
      <text>
        <r>
          <rPr>
            <sz val="8"/>
            <color indexed="81"/>
            <rFont val="Tahoma"/>
            <family val="2"/>
          </rPr>
          <t xml:space="preserve">completaţi cu:
Da 
Nu
N/a  (nu există date)
</t>
        </r>
      </text>
    </comment>
  </commentList>
</comments>
</file>

<file path=xl/comments6.xml><?xml version="1.0" encoding="utf-8"?>
<comments xmlns="http://schemas.openxmlformats.org/spreadsheetml/2006/main">
  <authors>
    <author>lorenzo</author>
  </authors>
  <commentList>
    <comment ref="B4" authorId="0">
      <text>
        <r>
          <rPr>
            <b/>
            <sz val="8"/>
            <color indexed="81"/>
            <rFont val="Tahoma"/>
            <family val="2"/>
          </rPr>
          <t>Deşeurile municipale</t>
        </r>
        <r>
          <rPr>
            <sz val="8"/>
            <color indexed="81"/>
            <rFont val="Tahoma"/>
            <family val="2"/>
          </rPr>
          <t xml:space="preserve">, după cum sunt definite de Directiva 1999/31/CE, înseamnă </t>
        </r>
        <r>
          <rPr>
            <sz val="8"/>
            <color indexed="81"/>
            <rFont val="Arial"/>
            <family val="2"/>
          </rPr>
          <t>„</t>
        </r>
        <r>
          <rPr>
            <sz val="8"/>
            <color indexed="81"/>
            <rFont val="Tahoma"/>
            <family val="2"/>
          </rPr>
          <t>deșeurile menajere și alte deșeuri care, datorită naturii sau compoziției lor, sunt similare deșeurilor menajere</t>
        </r>
        <r>
          <rPr>
            <sz val="8"/>
            <color indexed="81"/>
            <rFont val="Arial"/>
            <family val="2"/>
          </rPr>
          <t>ˮ</t>
        </r>
        <r>
          <rPr>
            <sz val="8"/>
            <color indexed="81"/>
            <rFont val="Tahoma"/>
            <family val="2"/>
          </rPr>
          <t xml:space="preserve">. 
</t>
        </r>
        <r>
          <rPr>
            <b/>
            <sz val="8"/>
            <color indexed="81"/>
            <rFont val="Tahoma"/>
            <family val="2"/>
          </rPr>
          <t xml:space="preserve">Deşeurile </t>
        </r>
        <r>
          <rPr>
            <sz val="8"/>
            <color indexed="81"/>
            <rFont val="Tahoma"/>
            <family val="2"/>
          </rPr>
          <t>sunt definite ca deşeuri voluminoase şi deşeuri colectate de serviciile municipale (deşeurile provenite din salubrizarea stradală, deşeurile provenite din întreţinerea parcurilor şi a grădinilor, deşeurile din cimitire, deşeurile din pieţe, nămolurile din fosele septice), precum şi deşeurile produse de indivizi, gospodării, magazine şi birouri, dar nu includ deşeurile din reţelele municipale de canalizare şi tratare sau deşeurile din construcţii şi demolări.</t>
        </r>
      </text>
    </comment>
    <comment ref="B6" authorId="0">
      <text>
        <r>
          <rPr>
            <b/>
            <sz val="8"/>
            <color indexed="81"/>
            <rFont val="Tahoma"/>
            <family val="2"/>
          </rPr>
          <t xml:space="preserve">Fracţiunile de deşeuri colectate separat, </t>
        </r>
        <r>
          <rPr>
            <sz val="8"/>
            <color indexed="81"/>
            <rFont val="Tahoma"/>
            <family val="2"/>
          </rPr>
          <t xml:space="preserve">după cum sunt definite de Regulamentul  (CE) 2150/2002, înseamnă „deşeuri menajere şi asimilabile, colectate în mod selectiv, prin fracţiuni omogene, de către serviciile publice, organismele fără scop lucrativ şi întreprinderile private care îşi desfăşoară activitatea în domeniul colectării organizate a deşeurilorˮ.
</t>
        </r>
      </text>
    </comment>
    <comment ref="B13" authorId="0">
      <text>
        <r>
          <rPr>
            <sz val="8"/>
            <color indexed="81"/>
            <rFont val="Tahoma"/>
            <family val="2"/>
          </rPr>
          <t xml:space="preserve">Tratare biomecanică
Termenul </t>
        </r>
        <r>
          <rPr>
            <sz val="8"/>
            <color indexed="81"/>
            <rFont val="Arial"/>
            <family val="2"/>
          </rPr>
          <t>„</t>
        </r>
        <r>
          <rPr>
            <sz val="8"/>
            <color indexed="81"/>
            <rFont val="Tahoma"/>
            <family val="2"/>
          </rPr>
          <t>tratare biomecanică</t>
        </r>
        <r>
          <rPr>
            <sz val="8"/>
            <color indexed="81"/>
            <rFont val="Arial"/>
            <family val="2"/>
          </rPr>
          <t>ˮ</t>
        </r>
        <r>
          <rPr>
            <sz val="8"/>
            <color indexed="81"/>
            <rFont val="Tahoma"/>
            <family val="2"/>
          </rPr>
          <t xml:space="preserve"> sau </t>
        </r>
        <r>
          <rPr>
            <sz val="8"/>
            <color indexed="81"/>
            <rFont val="Arial"/>
            <family val="2"/>
          </rPr>
          <t>„</t>
        </r>
        <r>
          <rPr>
            <sz val="8"/>
            <color indexed="81"/>
            <rFont val="Tahoma"/>
            <family val="2"/>
          </rPr>
          <t>pretratare biomecanică</t>
        </r>
        <r>
          <rPr>
            <sz val="8"/>
            <color indexed="81"/>
            <rFont val="Arial"/>
            <family val="2"/>
          </rPr>
          <t>ˮ</t>
        </r>
        <r>
          <rPr>
            <sz val="8"/>
            <color indexed="81"/>
            <rFont val="Tahoma"/>
            <family val="2"/>
          </rPr>
          <t xml:space="preserve"> se referă la un grup de sisteme de tratare a deşeurilor solide. Aceste sisteme permit recuperarea materialelor conţinute de deşeurile reziduale şi stabilizarea componentelor biodegradabile ale materialelor.
</t>
        </r>
      </text>
    </comment>
    <comment ref="B24" authorId="0">
      <text>
        <r>
          <rPr>
            <b/>
            <sz val="8"/>
            <color indexed="81"/>
            <rFont val="Tahoma"/>
            <family val="2"/>
          </rPr>
          <t xml:space="preserve">Fracţiunile de deşeuri colectate separat, </t>
        </r>
        <r>
          <rPr>
            <sz val="8"/>
            <color indexed="81"/>
            <rFont val="Tahoma"/>
            <family val="2"/>
          </rPr>
          <t xml:space="preserve">după cum sunt definite de Regulamentul  (CE) 2150/2002, înseamnă „deşeuri menajere şi asimilabile, colectate în mod selectiv, prin fracţiuni omogene, de către serviciile publice, organismele fără scop lucrativ şi întreprinderile private care îşi desfăşoară activitatea în domeniul colectării organizate a deşeurilorˮ.
</t>
        </r>
      </text>
    </comment>
    <comment ref="B31" authorId="0">
      <text>
        <r>
          <rPr>
            <sz val="8"/>
            <color indexed="81"/>
            <rFont val="Tahoma"/>
            <family val="2"/>
          </rPr>
          <t xml:space="preserve">Tratare biomecanică
Termenul </t>
        </r>
        <r>
          <rPr>
            <sz val="8"/>
            <color indexed="81"/>
            <rFont val="Arial"/>
            <family val="2"/>
          </rPr>
          <t>„</t>
        </r>
        <r>
          <rPr>
            <sz val="8"/>
            <color indexed="81"/>
            <rFont val="Tahoma"/>
            <family val="2"/>
          </rPr>
          <t>tratare biomecanică</t>
        </r>
        <r>
          <rPr>
            <sz val="8"/>
            <color indexed="81"/>
            <rFont val="Arial"/>
            <family val="2"/>
          </rPr>
          <t>ˮ</t>
        </r>
        <r>
          <rPr>
            <sz val="8"/>
            <color indexed="81"/>
            <rFont val="Tahoma"/>
            <family val="2"/>
          </rPr>
          <t xml:space="preserve"> sau </t>
        </r>
        <r>
          <rPr>
            <sz val="8"/>
            <color indexed="81"/>
            <rFont val="Arial"/>
            <family val="2"/>
          </rPr>
          <t>„</t>
        </r>
        <r>
          <rPr>
            <sz val="8"/>
            <color indexed="81"/>
            <rFont val="Tahoma"/>
            <family val="2"/>
          </rPr>
          <t>pretratare biomecanică</t>
        </r>
        <r>
          <rPr>
            <sz val="8"/>
            <color indexed="81"/>
            <rFont val="Arial"/>
            <family val="2"/>
          </rPr>
          <t>ˮ</t>
        </r>
        <r>
          <rPr>
            <sz val="8"/>
            <color indexed="81"/>
            <rFont val="Tahoma"/>
            <family val="2"/>
          </rPr>
          <t xml:space="preserve"> se referă la un grup de sisteme de tratare a deşeurilor solide. Aceste sisteme permit recuperarea materialelor conţinute de deşeurile reziduale şi stabilizarea componentelor biodegradabile ale materialelor.
</t>
        </r>
      </text>
    </comment>
  </commentList>
</comments>
</file>

<file path=xl/comments7.xml><?xml version="1.0" encoding="utf-8"?>
<comments xmlns="http://schemas.openxmlformats.org/spreadsheetml/2006/main">
  <authors>
    <author>Lorenzo</author>
    <author>lorenzo</author>
  </authors>
  <commentList>
    <comment ref="E4" authorId="0">
      <text>
        <r>
          <rPr>
            <sz val="8"/>
            <color indexed="81"/>
            <rFont val="Tahoma"/>
            <family val="2"/>
          </rPr>
          <t xml:space="preserve">Da
Nu
în curs de aprobare
</t>
        </r>
      </text>
    </comment>
    <comment ref="E5" authorId="0">
      <text>
        <r>
          <rPr>
            <sz val="8"/>
            <color indexed="81"/>
            <rFont val="Tahoma"/>
            <family val="2"/>
          </rPr>
          <t xml:space="preserve">Da
Nu
în curs de aprobare
</t>
        </r>
      </text>
    </comment>
    <comment ref="B8" authorId="1">
      <text>
        <r>
          <rPr>
            <b/>
            <sz val="8"/>
            <color indexed="81"/>
            <rFont val="Tahoma"/>
            <family val="2"/>
          </rPr>
          <t>Lzsn</t>
        </r>
        <r>
          <rPr>
            <sz val="8"/>
            <color indexed="81"/>
            <rFont val="Tahoma"/>
            <family val="2"/>
          </rPr>
          <t xml:space="preserve"> este definit de o formulă în care se ţine cont de Lzi, Lseară şi Lnoapte, acestea fiind nivelurile acustice medii pe termen lung exprimate în dB(A), după cum sunt definite de ISO 1996-2: 1987, determinate în cursul tuturor perioadelor de zi, seară şi noapte dintr-un an (cu ziua de 12 ore, seara de 4 ore, iar noaptea de 8 ore).</t>
        </r>
      </text>
    </comment>
    <comment ref="B14" authorId="1">
      <text>
        <r>
          <rPr>
            <sz val="8"/>
            <color indexed="81"/>
            <rFont val="Tahoma"/>
            <family val="2"/>
          </rPr>
          <t xml:space="preserve">Lnoapte este nivelul acustic mediu pe termen lung exprimat în dB(A), după cum este definit de ISO 1996-2: 1987, determinat în cursul tuturor perioadelor de noapte dintr-un an.
</t>
        </r>
      </text>
    </comment>
  </commentList>
</comments>
</file>

<file path=xl/comments8.xml><?xml version="1.0" encoding="utf-8"?>
<comments xmlns="http://schemas.openxmlformats.org/spreadsheetml/2006/main">
  <authors>
    <author>lorenzo</author>
  </authors>
  <commentList>
    <comment ref="B4" authorId="0">
      <text>
        <r>
          <rPr>
            <sz val="8"/>
            <color indexed="81"/>
            <rFont val="Tahoma"/>
            <family val="2"/>
          </rPr>
          <t>Funcţiile de achiziţii se referă la dreptul de a încheia contracte pentru furnizarea de produse, lucrări sau servicii în valoare de peste EUR 5.000 sau o contribuţie semnificativă la elaborarea cererilor de oferte (de ex.,  în ceea ce priveşte criteriile de mediu aplicate).</t>
        </r>
      </text>
    </comment>
    <comment ref="G7" authorId="0">
      <text>
        <r>
          <rPr>
            <sz val="8"/>
            <color indexed="81"/>
            <rFont val="Tahoma"/>
            <family val="2"/>
          </rPr>
          <t xml:space="preserve">marcaţi cu X
</t>
        </r>
      </text>
    </comment>
    <comment ref="G8" authorId="0">
      <text>
        <r>
          <rPr>
            <sz val="8"/>
            <color indexed="81"/>
            <rFont val="Tahoma"/>
            <family val="2"/>
          </rPr>
          <t xml:space="preserve">marcaţi cu X
</t>
        </r>
      </text>
    </comment>
    <comment ref="G9" authorId="0">
      <text>
        <r>
          <rPr>
            <sz val="8"/>
            <color indexed="81"/>
            <rFont val="Tahoma"/>
            <family val="2"/>
          </rPr>
          <t xml:space="preserve">marcaţi cu X
</t>
        </r>
      </text>
    </comment>
    <comment ref="B11" authorId="0">
      <text>
        <r>
          <rPr>
            <sz val="8"/>
            <color indexed="81"/>
            <rFont val="Tahoma"/>
            <family val="2"/>
          </rPr>
          <t xml:space="preserve">În Uniunea Europeană, </t>
        </r>
        <r>
          <rPr>
            <sz val="8"/>
            <color indexed="81"/>
            <rFont val="Arial"/>
            <family val="2"/>
          </rPr>
          <t>„</t>
        </r>
        <r>
          <rPr>
            <sz val="8"/>
            <color indexed="81"/>
            <rFont val="Tahoma"/>
            <family val="2"/>
          </rPr>
          <t>produsele ecologice</t>
        </r>
        <r>
          <rPr>
            <sz val="8"/>
            <color indexed="81"/>
            <rFont val="Arial"/>
            <family val="2"/>
          </rPr>
          <t>ˮ</t>
        </r>
        <r>
          <rPr>
            <sz val="8"/>
            <color indexed="81"/>
            <rFont val="Tahoma"/>
            <family val="2"/>
          </rPr>
          <t xml:space="preserve"> pot fi identificate prin diferite sisteme de certificare cu etichetă ecologică, cele mai întâlnite fiind: </t>
        </r>
        <r>
          <rPr>
            <b/>
            <sz val="8"/>
            <color indexed="81"/>
            <rFont val="Tahoma"/>
            <family val="2"/>
          </rPr>
          <t>Blue Angel (Germania), Nordic Swan (ţările nordice), Energy Star (Agenţia pentru protecţia mediului din SUA); eticheta UE ecologică (o margaretă imprimată pe produsele certificate)</t>
        </r>
        <r>
          <rPr>
            <sz val="8"/>
            <color indexed="81"/>
            <rFont val="Tahoma"/>
            <family val="2"/>
          </rPr>
          <t>. Aceste etichete se acordă tuturor produselor care se dovedesc a fi respectuoase cu mediul în fiecare etapă a ciclului lor de viaţă: extracţia materiilor prime, procesul de producţie, distribuţie (inclusiv ambalare), utilizare şi depozitare finală. „Produsele cu etichetă ecologicăˮ sunt acele produse cărora li s-a acordat una dintre etichetele de mai sus.</t>
        </r>
        <r>
          <rPr>
            <sz val="8"/>
            <color indexed="81"/>
            <rFont val="Tahoma"/>
            <family val="2"/>
          </rPr>
          <t xml:space="preserve">
</t>
        </r>
      </text>
    </comment>
    <comment ref="E14" authorId="0">
      <text>
        <r>
          <rPr>
            <sz val="8"/>
            <color indexed="81"/>
            <rFont val="Tahoma"/>
            <family val="2"/>
          </rPr>
          <t xml:space="preserve">peste 2/3 din produse 
</t>
        </r>
      </text>
    </comment>
    <comment ref="F14" authorId="0">
      <text>
        <r>
          <rPr>
            <sz val="8"/>
            <color indexed="81"/>
            <rFont val="Tahoma"/>
            <family val="2"/>
          </rPr>
          <t>cca. 50% din produse</t>
        </r>
        <r>
          <rPr>
            <sz val="8"/>
            <color indexed="81"/>
            <rFont val="Tahoma"/>
            <family val="2"/>
          </rPr>
          <t xml:space="preserve">
</t>
        </r>
      </text>
    </comment>
    <comment ref="G14" authorId="0">
      <text>
        <r>
          <rPr>
            <sz val="8"/>
            <color indexed="81"/>
            <rFont val="Tahoma"/>
            <family val="2"/>
          </rPr>
          <t>mai puţin de 1/3 din produse</t>
        </r>
        <r>
          <rPr>
            <sz val="8"/>
            <color indexed="81"/>
            <rFont val="Tahoma"/>
            <family val="2"/>
          </rPr>
          <t xml:space="preserve">
</t>
        </r>
      </text>
    </comment>
    <comment ref="C19" authorId="0">
      <text>
        <r>
          <rPr>
            <sz val="8"/>
            <color indexed="81"/>
            <rFont val="Tahoma"/>
            <family val="2"/>
          </rPr>
          <t>indicaţi denumirea categoriei de produse</t>
        </r>
        <r>
          <rPr>
            <sz val="8"/>
            <color indexed="81"/>
            <rFont val="Tahoma"/>
            <family val="2"/>
          </rPr>
          <t xml:space="preserve">
</t>
        </r>
      </text>
    </comment>
    <comment ref="C20" authorId="0">
      <text>
        <r>
          <rPr>
            <sz val="8"/>
            <color indexed="81"/>
            <rFont val="Tahoma"/>
            <family val="2"/>
          </rPr>
          <t>indicaţi denumirea categoriei de produse</t>
        </r>
        <r>
          <rPr>
            <sz val="8"/>
            <color indexed="81"/>
            <rFont val="Tahoma"/>
            <family val="2"/>
          </rPr>
          <t xml:space="preserve">
</t>
        </r>
      </text>
    </comment>
    <comment ref="C21" authorId="0">
      <text>
        <r>
          <rPr>
            <sz val="8"/>
            <color indexed="81"/>
            <rFont val="Tahoma"/>
            <family val="2"/>
          </rPr>
          <t>indicaţi denumirea categoriei de produse</t>
        </r>
        <r>
          <rPr>
            <sz val="8"/>
            <color indexed="81"/>
            <rFont val="Tahoma"/>
            <family val="2"/>
          </rPr>
          <t xml:space="preserve">
</t>
        </r>
      </text>
    </comment>
    <comment ref="B24" authorId="0">
      <text>
        <r>
          <rPr>
            <sz val="8"/>
            <color indexed="81"/>
            <rFont val="Tahoma"/>
            <family val="2"/>
          </rPr>
          <t>vă rugăm să indicaţi % din cantitatea totală de hârtie achiziţionată sau/şi % din cheltuielile totale cu hârtia.</t>
        </r>
        <r>
          <rPr>
            <sz val="8"/>
            <color indexed="81"/>
            <rFont val="Tahoma"/>
            <family val="2"/>
          </rPr>
          <t xml:space="preserve">
</t>
        </r>
      </text>
    </comment>
    <comment ref="B31" authorId="0">
      <text>
        <r>
          <rPr>
            <sz val="8"/>
            <color indexed="81"/>
            <rFont val="Arial"/>
            <family val="2"/>
          </rPr>
          <t>„</t>
        </r>
        <r>
          <rPr>
            <sz val="8"/>
            <color indexed="81"/>
            <rFont val="Tahoma"/>
            <family val="2"/>
          </rPr>
          <t>Produsele organice</t>
        </r>
        <r>
          <rPr>
            <sz val="8"/>
            <color indexed="81"/>
            <rFont val="Arial"/>
            <family val="2"/>
          </rPr>
          <t>ˮ</t>
        </r>
        <r>
          <rPr>
            <sz val="8"/>
            <color indexed="81"/>
            <rFont val="Tahoma"/>
            <family val="2"/>
          </rPr>
          <t xml:space="preserve"> sunt controlate şi certificate de organisme publice şi private de certificare (fiecare are propria etichetă) desemnate în mod expres de guvernele naţionale (Regulamentul CEE nr. 2092/91). La 31 decembrie 1997, a intrat în vigoare un nou sistem de etichetare a produselor organice. De la acea dată, pe piaţă există trei categorii de produse: produse organice, produse care conţin, în principal, ingrediente organice şi produse care conţin ingrediente ce provin din practici agricole aflate în curs de adoptare a metodelor organice.
</t>
        </r>
        <r>
          <rPr>
            <sz val="8"/>
            <color indexed="81"/>
            <rFont val="Arial"/>
            <family val="2"/>
          </rPr>
          <t>„</t>
        </r>
        <r>
          <rPr>
            <sz val="8"/>
            <color indexed="81"/>
            <rFont val="Tahoma"/>
            <family val="2"/>
          </rPr>
          <t>Produsele organice</t>
        </r>
        <r>
          <rPr>
            <sz val="8"/>
            <color indexed="81"/>
            <rFont val="Arial"/>
            <family val="2"/>
          </rPr>
          <t>ˮ</t>
        </r>
        <r>
          <rPr>
            <sz val="8"/>
            <color indexed="81"/>
            <rFont val="Tahoma"/>
            <family val="2"/>
          </rPr>
          <t xml:space="preserve"> sunt definite ca produsele aparţinând primei categorii (în cazul cărora cel puţin 95% din ingrediente provin din practici agricole care utilizează metode organice; numai în acest caz, produsul poate fi etichetat în mod explicit ca </t>
        </r>
        <r>
          <rPr>
            <sz val="8"/>
            <color indexed="81"/>
            <rFont val="Arial"/>
            <family val="2"/>
          </rPr>
          <t>„</t>
        </r>
        <r>
          <rPr>
            <sz val="8"/>
            <color indexed="81"/>
            <rFont val="Tahoma"/>
            <family val="2"/>
          </rPr>
          <t>produs organic</t>
        </r>
        <r>
          <rPr>
            <sz val="8"/>
            <color indexed="81"/>
            <rFont val="Arial"/>
            <family val="2"/>
          </rPr>
          <t>ˮ</t>
        </r>
        <r>
          <rPr>
            <sz val="8"/>
            <color indexed="81"/>
            <rFont val="Tahoma"/>
            <family val="2"/>
          </rPr>
          <t xml:space="preserve">).
</t>
        </r>
      </text>
    </comment>
    <comment ref="E31" authorId="0">
      <text>
        <r>
          <rPr>
            <sz val="8"/>
            <color indexed="81"/>
            <rFont val="Tahoma"/>
            <family val="2"/>
          </rPr>
          <t xml:space="preserve">completaţi cu:
Da 
Nu
N/a (nu există date)
</t>
        </r>
      </text>
    </comment>
    <comment ref="B34" authorId="0">
      <text>
        <r>
          <rPr>
            <sz val="8"/>
            <color indexed="81"/>
            <rFont val="Tahoma"/>
            <family val="2"/>
          </rPr>
          <t>vă rugăm să indicaţi % din cantitatea totală de alimente achiziţionate sau/şi % din cheltuielile totale cu alimentele.</t>
        </r>
      </text>
    </comment>
    <comment ref="C46" authorId="0">
      <text>
        <r>
          <rPr>
            <sz val="8"/>
            <color indexed="81"/>
            <rFont val="Tahoma"/>
            <family val="2"/>
          </rPr>
          <t>Gaz petrolier lichefiat</t>
        </r>
        <r>
          <rPr>
            <sz val="8"/>
            <color indexed="81"/>
            <rFont val="Tahoma"/>
            <family val="2"/>
          </rPr>
          <t xml:space="preserve">
</t>
        </r>
      </text>
    </comment>
    <comment ref="C47" authorId="0">
      <text>
        <r>
          <rPr>
            <sz val="8"/>
            <color indexed="81"/>
            <rFont val="Tahoma"/>
            <family val="2"/>
          </rPr>
          <t>vă rugăm să indicaţi combustibilul utilizat</t>
        </r>
      </text>
    </comment>
    <comment ref="D52" authorId="0">
      <text>
        <r>
          <rPr>
            <sz val="8"/>
            <color indexed="81"/>
            <rFont val="Tahoma"/>
            <family val="2"/>
          </rPr>
          <t xml:space="preserve">ISO 14001 este un standard opţional recunoscut la nivel internaţional. Acesta certifică faptul că organizaţiile: 
- limitează la minimum efectele dăunătoare asupra mediului avute de activităţilor lor;
- realizează o îmbunătăţire continuă a performanţelor în domeniul mediului înconjurător.
</t>
        </r>
      </text>
    </comment>
    <comment ref="E52" authorId="0">
      <text>
        <r>
          <rPr>
            <sz val="8"/>
            <color indexed="81"/>
            <rFont val="Tahoma"/>
            <family val="2"/>
          </rPr>
          <t>Sistemul comunitar de management de mediu şi audit (EMAS) este un instrument voluntar al UE de recunoaştere a organizaţiilor care îşi îmbunătăţesc în mod continuu performanţele în domeniul mediului înconjurător. Organizaţiile înregistrate în cadrul EMAS respectă legislaţia, derulează un sistem de management de mediu şi raportează perfomanţele lor în materie de mediu prin publicarea unei declaraţii verificate de organisme independente. Acestea pot fi recunoscute după logoul EMAS, care garantează fiabilitatea informaţiilor furnizate.</t>
        </r>
      </text>
    </comment>
    <comment ref="F52" authorId="0">
      <text>
        <r>
          <rPr>
            <sz val="8"/>
            <color indexed="81"/>
            <rFont val="Tahoma"/>
            <family val="2"/>
          </rPr>
          <t xml:space="preserve">
alte sisteme de management de mediu</t>
        </r>
      </text>
    </comment>
    <comment ref="B57" authorId="0">
      <text>
        <r>
          <rPr>
            <sz val="8"/>
            <color indexed="81"/>
            <rFont val="Tahoma"/>
            <family val="2"/>
          </rPr>
          <t>numărul total de departamente municipale (certificate şi necertificate)</t>
        </r>
      </text>
    </comment>
    <comment ref="E63" authorId="0">
      <text>
        <r>
          <rPr>
            <sz val="8"/>
            <color indexed="81"/>
            <rFont val="Tahoma"/>
            <family val="2"/>
          </rPr>
          <t>ISO 14001 este un standard opţional recunoscut la nivel internaţional. Acesta certifică faptul că organizaţiile: 
- limitează la minimum efectele dăunătoare asupra mediului avute de activităţilor lor;
- realizează o îmbunătăţire continuă a performanţelor în domeniul mediului înconjurător.</t>
        </r>
      </text>
    </comment>
    <comment ref="F63" authorId="0">
      <text>
        <r>
          <rPr>
            <sz val="8"/>
            <color indexed="81"/>
            <rFont val="Tahoma"/>
            <family val="2"/>
          </rPr>
          <t>Sistemul comunitar de management de mediu şi audit (EMAS) este un instrument voluntar al UE de recunoaştere a organizaţiilor care îşi îmbunătăţesc în mod continuu performanţele în domeniul mediului înconjurător. Organizaţiile înregistrate în cadrul EMAS respectă legislaţia, derulează un sistem de management de mediu şi raportează perfomanţele lor în materie de mediu prin publicarea unei declaraţii verificate de organisme independente. Acestea pot fi recunoscute după logoul EMAS, care garantează fiabilitatea informaţiilor furnizate</t>
        </r>
      </text>
    </comment>
    <comment ref="B65" authorId="0">
      <text>
        <r>
          <rPr>
            <sz val="8"/>
            <color indexed="81"/>
            <rFont val="Tahoma"/>
            <family val="2"/>
          </rPr>
          <t>Companii deţinute parţial sau integral de autoritatea locală, însărcinate cu gestionarea unor servicii publice, cum ar fi colectarea deşeurilor, alimentarea cu apă şi energie electrică etc.</t>
        </r>
        <r>
          <rPr>
            <sz val="8"/>
            <color indexed="81"/>
            <rFont val="Tahoma"/>
            <family val="2"/>
          </rPr>
          <t xml:space="preserve">
</t>
        </r>
      </text>
    </comment>
    <comment ref="B68" authorId="0">
      <text>
        <r>
          <rPr>
            <sz val="8"/>
            <color indexed="81"/>
            <rFont val="Tahoma"/>
            <family val="2"/>
          </rPr>
          <t>numărul total de companii publice (certificate sau necertificate)</t>
        </r>
      </text>
    </comment>
  </commentList>
</comments>
</file>

<file path=xl/sharedStrings.xml><?xml version="1.0" encoding="utf-8"?>
<sst xmlns="http://schemas.openxmlformats.org/spreadsheetml/2006/main" count="537" uniqueCount="283">
  <si>
    <t>Total</t>
  </si>
  <si>
    <t>Ha</t>
  </si>
  <si>
    <t>km</t>
  </si>
  <si>
    <t xml:space="preserve">ISO 14001 </t>
  </si>
  <si>
    <t>EMAS</t>
  </si>
  <si>
    <t xml:space="preserve"> km</t>
  </si>
  <si>
    <t>%</t>
  </si>
  <si>
    <t xml:space="preserve">µg/m3 </t>
  </si>
  <si>
    <t>total</t>
  </si>
  <si>
    <t>RENEWABLES</t>
  </si>
  <si>
    <r>
      <t>m</t>
    </r>
    <r>
      <rPr>
        <vertAlign val="superscript"/>
        <sz val="10"/>
        <rFont val="Arial"/>
        <family val="2"/>
      </rPr>
      <t>3</t>
    </r>
  </si>
  <si>
    <t>kWh</t>
  </si>
  <si>
    <r>
      <t>kWh/m</t>
    </r>
    <r>
      <rPr>
        <vertAlign val="superscript"/>
        <sz val="10"/>
        <rFont val="Arial"/>
        <family val="2"/>
      </rPr>
      <t>2</t>
    </r>
  </si>
  <si>
    <r>
      <t>kWh/m</t>
    </r>
    <r>
      <rPr>
        <vertAlign val="superscript"/>
        <sz val="10"/>
        <rFont val="Arial"/>
        <family val="2"/>
      </rPr>
      <t>3</t>
    </r>
  </si>
  <si>
    <r>
      <t>m</t>
    </r>
    <r>
      <rPr>
        <vertAlign val="superscript"/>
        <sz val="9"/>
        <rFont val="Arial"/>
        <family val="2"/>
      </rPr>
      <t>2</t>
    </r>
  </si>
  <si>
    <t>kW</t>
  </si>
  <si>
    <t>Vă rugăm să introduceţi date NUMAI în celulele de culoare albastru deschis</t>
  </si>
  <si>
    <t>Autoritatea locală din:</t>
  </si>
  <si>
    <r>
      <t>Suprafaţă (km</t>
    </r>
    <r>
      <rPr>
        <vertAlign val="superscript"/>
        <sz val="9"/>
        <rFont val="Arial"/>
        <family val="2"/>
      </rPr>
      <t>2</t>
    </r>
    <r>
      <rPr>
        <sz val="9"/>
        <rFont val="Arial"/>
        <family val="2"/>
      </rPr>
      <t>):</t>
    </r>
  </si>
  <si>
    <t>Populaţie:</t>
  </si>
  <si>
    <t>PIB pe cap de locuitor (EUR):</t>
  </si>
  <si>
    <t>anul:</t>
  </si>
  <si>
    <t xml:space="preserve">Vă rugăm să introduceţi doar valorile înregistrate de staţiile de monitorizare cu un nivel de acoperire a datelor &gt; 75 % </t>
  </si>
  <si>
    <t>Numele</t>
  </si>
  <si>
    <t>Unitatea de măsură</t>
  </si>
  <si>
    <t>Valoarea înregistrată</t>
  </si>
  <si>
    <t>Anul</t>
  </si>
  <si>
    <t>staţii de trafic</t>
  </si>
  <si>
    <t xml:space="preserve">nr. de zile în care s-a înregistrat o valoare medie &gt; 50 µg/m3 </t>
  </si>
  <si>
    <t>Nr. de zile cu depăşiri admise de UE</t>
  </si>
  <si>
    <t>Nr. de zile cu depăşiri (valoarea netă)</t>
  </si>
  <si>
    <t>staţii de fond</t>
  </si>
  <si>
    <t>PM10 (media anuală)</t>
  </si>
  <si>
    <r>
      <t>NO</t>
    </r>
    <r>
      <rPr>
        <b/>
        <vertAlign val="subscript"/>
        <sz val="12"/>
        <rFont val="Arial"/>
        <family val="2"/>
      </rPr>
      <t>2</t>
    </r>
    <r>
      <rPr>
        <b/>
        <sz val="12"/>
        <rFont val="Arial"/>
        <family val="2"/>
      </rPr>
      <t xml:space="preserve"> (media anuală)</t>
    </r>
  </si>
  <si>
    <t>staţii de trafic/fond</t>
  </si>
  <si>
    <t>Glosar</t>
  </si>
  <si>
    <t>Observaţii</t>
  </si>
  <si>
    <t xml:space="preserve">nr. de zile în care s-a înregistrat o valoare medie (într-un interval de 8 ore) &gt; 120 µg/m3 </t>
  </si>
  <si>
    <t>Tipul zonei (urbană, suburbană)</t>
  </si>
  <si>
    <r>
      <t xml:space="preserve">A elaborat autoritatea locală </t>
    </r>
    <r>
      <rPr>
        <b/>
        <sz val="8"/>
        <rFont val="Arial"/>
        <family val="2"/>
      </rPr>
      <t>un plan de gestionare a calităţii aerului</t>
    </r>
    <r>
      <rPr>
        <sz val="8"/>
        <rFont val="Arial"/>
        <family val="2"/>
      </rPr>
      <t>?</t>
    </r>
  </si>
  <si>
    <t>APE REZIDUALE</t>
  </si>
  <si>
    <r>
      <t xml:space="preserve">1a) Locuitori conectaţi la </t>
    </r>
    <r>
      <rPr>
        <b/>
        <sz val="9"/>
        <rFont val="Arial"/>
        <family val="2"/>
      </rPr>
      <t>staţiile de tratare a apelor reziduale</t>
    </r>
    <r>
      <rPr>
        <sz val="9"/>
        <rFont val="Arial"/>
        <family val="2"/>
      </rPr>
      <t>:</t>
    </r>
  </si>
  <si>
    <t>nr. total de locuitori conectaţi</t>
  </si>
  <si>
    <t>numărul</t>
  </si>
  <si>
    <t>anul</t>
  </si>
  <si>
    <t>nr. total de locuitori</t>
  </si>
  <si>
    <r>
      <t xml:space="preserve">2) </t>
    </r>
    <r>
      <rPr>
        <b/>
        <sz val="9"/>
        <rFont val="Arial"/>
        <family val="2"/>
      </rPr>
      <t>Nivelul de tratare</t>
    </r>
  </si>
  <si>
    <t xml:space="preserve">Tratare primară şi secundară sau tratare primară, secundară şi terţiară (incompletă) </t>
  </si>
  <si>
    <t>Tratare primară sau tratare primară şi secundară (incompletă)</t>
  </si>
  <si>
    <t>Fără tratare</t>
  </si>
  <si>
    <t>Nu există date</t>
  </si>
  <si>
    <t>% din apele urbane reziduale tratate</t>
  </si>
  <si>
    <t>În ce proporţie sunt reutilizate?</t>
  </si>
  <si>
    <t>Industrie</t>
  </si>
  <si>
    <t>Sunt reutilizate:</t>
  </si>
  <si>
    <t>în agricultură</t>
  </si>
  <si>
    <t>în industrie</t>
  </si>
  <si>
    <t>pentru spălarea străzilor</t>
  </si>
  <si>
    <t>reţea separată</t>
  </si>
  <si>
    <t>reţeaua totală</t>
  </si>
  <si>
    <t>5) Gospodării care dispun de un sistem de colectare şi reutilizare a apei pluviale</t>
  </si>
  <si>
    <t>în alte scopuri (vă rugăm precizaţi)</t>
  </si>
  <si>
    <t xml:space="preserve">APĂ POTABILĂ </t>
  </si>
  <si>
    <r>
      <t>total m</t>
    </r>
    <r>
      <rPr>
        <vertAlign val="superscript"/>
        <sz val="9"/>
        <rFont val="Arial"/>
        <family val="2"/>
      </rPr>
      <t>3</t>
    </r>
    <r>
      <rPr>
        <sz val="9"/>
        <rFont val="Arial"/>
        <family val="2"/>
      </rPr>
      <t xml:space="preserve"> consumaţi anual</t>
    </r>
  </si>
  <si>
    <t>populaţia deservită</t>
  </si>
  <si>
    <r>
      <t xml:space="preserve">2) Vă rugăm să precizaţi proporţia </t>
    </r>
    <r>
      <rPr>
        <b/>
        <sz val="9"/>
        <rFont val="Arial"/>
        <family val="2"/>
      </rPr>
      <t>pierderilor</t>
    </r>
    <r>
      <rPr>
        <sz val="9"/>
        <rFont val="Arial"/>
        <family val="2"/>
      </rPr>
      <t xml:space="preserve"> de apă în sistemul de alimentare a oraşului</t>
    </r>
  </si>
  <si>
    <r>
      <t>Apă pluvială:</t>
    </r>
    <r>
      <rPr>
        <sz val="9"/>
        <rFont val="Arial"/>
        <family val="2"/>
      </rPr>
      <t xml:space="preserve"> apa căzută sub formă de precipitaţii, cu o concentraţie slabă de materii minerale dizolvate.</t>
    </r>
  </si>
  <si>
    <t>ZONE VERZI</t>
  </si>
  <si>
    <t>suprafaţa totală de teren</t>
  </si>
  <si>
    <t>suprafaţa totală de apă</t>
  </si>
  <si>
    <t>Parcuri şi grădini urbane</t>
  </si>
  <si>
    <r>
      <t xml:space="preserve">1) </t>
    </r>
    <r>
      <rPr>
        <b/>
        <sz val="9"/>
        <rFont val="Arial"/>
        <family val="2"/>
      </rPr>
      <t>Zone urbane verzi</t>
    </r>
    <r>
      <rPr>
        <sz val="9"/>
        <rFont val="Arial"/>
        <family val="2"/>
      </rPr>
      <t xml:space="preserve"> (pentru activităţi de petrecere a timpului liber şi recreere)</t>
    </r>
  </si>
  <si>
    <t>Zone urbane de recreere</t>
  </si>
  <si>
    <t>Parcuri periferice</t>
  </si>
  <si>
    <t>Altele, vă rugăm precizaţi:</t>
  </si>
  <si>
    <t>% din suprafaţa totală de teren</t>
  </si>
  <si>
    <r>
      <t xml:space="preserve">2) </t>
    </r>
    <r>
      <rPr>
        <b/>
        <sz val="9"/>
        <rFont val="Arial"/>
        <family val="2"/>
      </rPr>
      <t>Zone naturale (numai suprafeţe de teren)</t>
    </r>
  </si>
  <si>
    <t>Zone protejate</t>
  </si>
  <si>
    <t>Păduri urbane (neprotejate)</t>
  </si>
  <si>
    <t xml:space="preserve">Vă rugăm să evitaţi dubla contabilizare. Nu includeţi aceeaşi zonă verde în două categorii diferite! </t>
  </si>
  <si>
    <r>
      <t>3)</t>
    </r>
    <r>
      <rPr>
        <b/>
        <sz val="9"/>
        <rFont val="Arial"/>
        <family val="2"/>
      </rPr>
      <t xml:space="preserve"> Copaci în zona urbană</t>
    </r>
  </si>
  <si>
    <t>Copaci plantaţi de-a lungul drumurilor, străzilor, în pieţe</t>
  </si>
  <si>
    <t>Copaci în parcuri şi grădini</t>
  </si>
  <si>
    <t>Numărul total de copaci din zona urbană</t>
  </si>
  <si>
    <t>REŢEAUA CICLISTĂ ŞI PIETONALĂ</t>
  </si>
  <si>
    <t>1) Reţeaua ciclistă</t>
  </si>
  <si>
    <r>
      <t xml:space="preserve">Piste pentru biciclişti </t>
    </r>
    <r>
      <rPr>
        <sz val="9"/>
        <rFont val="Arial"/>
        <family val="2"/>
      </rPr>
      <t>de-a lungul străzilor sau drumurilor</t>
    </r>
  </si>
  <si>
    <r>
      <t xml:space="preserve">Benzi pentru biciclişti </t>
    </r>
    <r>
      <rPr>
        <sz val="9"/>
        <rFont val="Arial"/>
        <family val="2"/>
      </rPr>
      <t>de-a lungul străzilor sau drumurilor</t>
    </r>
  </si>
  <si>
    <r>
      <t xml:space="preserve">Rute pentru biciclişti </t>
    </r>
    <r>
      <rPr>
        <sz val="9"/>
        <rFont val="Arial"/>
        <family val="2"/>
      </rPr>
      <t>nesituate de-a lungul străzilor sau drumurilor</t>
    </r>
  </si>
  <si>
    <r>
      <rPr>
        <sz val="9"/>
        <rFont val="Arial"/>
        <family val="2"/>
      </rPr>
      <t xml:space="preserve">Străzi de </t>
    </r>
    <r>
      <rPr>
        <b/>
        <sz val="9"/>
        <rFont val="Arial"/>
        <family val="2"/>
      </rPr>
      <t>calmare a traficului</t>
    </r>
  </si>
  <si>
    <t>Lungimea totală a reţelei de străzi şi drumuri</t>
  </si>
  <si>
    <t>2) Reţeaua pietonală</t>
  </si>
  <si>
    <t>străzi pietonale</t>
  </si>
  <si>
    <t>zone pietonale</t>
  </si>
  <si>
    <r>
      <t>Parcuri urbane</t>
    </r>
    <r>
      <rPr>
        <sz val="9"/>
        <rFont val="Arial"/>
        <family val="2"/>
      </rPr>
      <t xml:space="preserve"> - spaţii care se întind pe suprafeţe mici de teren (câteva zeci sau sute de hectare), situate în cadrul nucleului urban. Vegetaţia este foarte artificială; sunt destinate, în principal, activităţilor de petrecere a timpului liber (sunt accesibile publicului în mod gratuit), putând avea şi alte funcţii (biodiversitate…).  </t>
    </r>
  </si>
  <si>
    <r>
      <t>Zone protejate</t>
    </r>
    <r>
      <rPr>
        <sz val="9"/>
        <rFont val="Arial"/>
        <family val="2"/>
      </rPr>
      <t xml:space="preserve"> - spaţii (în general, zone de mici dimensiuni) care pot fi strict protejate (accesul publicului este limitat) datorită biodiversităţii sau deoarece îndeplinesc alte funcţii (alimentarea cu apă potabilă, activităţi militare).</t>
    </r>
  </si>
  <si>
    <r>
      <t>Străzi de calmare a traficului</t>
    </r>
    <r>
      <rPr>
        <sz val="9"/>
        <rFont val="Arial"/>
        <family val="2"/>
      </rPr>
      <t xml:space="preserve"> - străzi urbane supuse unor măsuri stricte de moderare a traficului autovehiculelor. De exemplu, prioritatea inversă şi zonele cu limită de viteză de 30 km/h.</t>
    </r>
  </si>
  <si>
    <t>TRANSPORTUL PUBLIC</t>
  </si>
  <si>
    <r>
      <t xml:space="preserve">Rute pentru biciclişti - </t>
    </r>
    <r>
      <rPr>
        <sz val="9"/>
        <rFont val="Arial"/>
        <family val="2"/>
      </rPr>
      <t>rute sau piste destinate exclusiv bicicliştilor, nesituate de-a lungul străzilor sau drumurilor (de ex., prin parcuri).</t>
    </r>
  </si>
  <si>
    <r>
      <t>Benzi pentru biciclişti</t>
    </r>
    <r>
      <rPr>
        <sz val="9"/>
        <rFont val="Arial"/>
        <family val="2"/>
      </rPr>
      <t xml:space="preserve">  - benzi de circulaţie marcate pe un drum existent şi restricţionate, în general, pentru uzul biciliştilor. Acestea pot fi obligatorii (marcate cu o linie albă continuă, accesul autovehiculelor fiind interzis) sau recomandate (marcate cu o line albă întreruptă, accesul autovehiculelor fiind permis doar în anumite situaţii). </t>
    </r>
  </si>
  <si>
    <t>Uneori, graniţele administrative nu reflectă graniţele sistemelor de transport urban. În multe cazuri, serviciile de transport urban operează dincolo de graniţele administrative urbane. Vă rugăm să precizaţi:</t>
  </si>
  <si>
    <r>
      <t>populaţia totală deservită de transportul public</t>
    </r>
    <r>
      <rPr>
        <b/>
        <sz val="9"/>
        <rFont val="Arial"/>
        <family val="2"/>
      </rPr>
      <t xml:space="preserve"> urban</t>
    </r>
  </si>
  <si>
    <t>nr. de călători urbani</t>
  </si>
  <si>
    <t xml:space="preserve">nr. de călători      extra-urbani </t>
  </si>
  <si>
    <t>nr. total de călători</t>
  </si>
  <si>
    <t>Autobuz</t>
  </si>
  <si>
    <t>Metrou</t>
  </si>
  <si>
    <t>Tramvai</t>
  </si>
  <si>
    <t>Linii feroviare urbane</t>
  </si>
  <si>
    <r>
      <t xml:space="preserve">1) Numărul de </t>
    </r>
    <r>
      <rPr>
        <b/>
        <sz val="9"/>
        <rFont val="Arial"/>
        <family val="2"/>
      </rPr>
      <t>călători</t>
    </r>
    <r>
      <rPr>
        <sz val="9"/>
        <rFont val="Arial"/>
        <family val="2"/>
      </rPr>
      <t xml:space="preserve"> care folosesc transportul public urban</t>
    </r>
  </si>
  <si>
    <r>
      <t>2)</t>
    </r>
    <r>
      <rPr>
        <b/>
        <sz val="9"/>
        <rFont val="Arial"/>
        <family val="2"/>
      </rPr>
      <t xml:space="preserve"> Vehicule şi linii </t>
    </r>
    <r>
      <rPr>
        <sz val="9"/>
        <rFont val="Arial"/>
        <family val="2"/>
      </rPr>
      <t>de transport public urban</t>
    </r>
  </si>
  <si>
    <t>numărul de linii</t>
  </si>
  <si>
    <t>lungimea totală (km)</t>
  </si>
  <si>
    <t>numărul de vehicule/vagoane</t>
  </si>
  <si>
    <t>vehicul/km</t>
  </si>
  <si>
    <t>Troleibuze şi autobuze electrice</t>
  </si>
  <si>
    <t>Autobuze cu gaz natural</t>
  </si>
  <si>
    <t>Autobuze cu hidrogen</t>
  </si>
  <si>
    <t>Autobuze diesel EEV</t>
  </si>
  <si>
    <t>Autobuze diesel Euro V</t>
  </si>
  <si>
    <t>Autobuze diesel + filtru CRT</t>
  </si>
  <si>
    <t xml:space="preserve">Alte autobuze diesel </t>
  </si>
  <si>
    <t>REPARTIZAREA MODALĂ A CĂLĂTORIILOR</t>
  </si>
  <si>
    <t>toate deplasările</t>
  </si>
  <si>
    <t>toate deplasările sistematice (la serviciu/la şcoală)</t>
  </si>
  <si>
    <t>pe jos</t>
  </si>
  <si>
    <t>cu bicicleta</t>
  </si>
  <si>
    <t>cu mijloace de transport public</t>
  </si>
  <si>
    <t>cu motocicleta</t>
  </si>
  <si>
    <t>cu autoturismul</t>
  </si>
  <si>
    <r>
      <t>EEV (</t>
    </r>
    <r>
      <rPr>
        <b/>
        <i/>
        <sz val="9"/>
        <rFont val="Arial"/>
        <family val="2"/>
      </rPr>
      <t>enhanced environmentally friendly vehicle</t>
    </r>
    <r>
      <rPr>
        <b/>
        <sz val="9"/>
        <rFont val="Arial"/>
        <family val="2"/>
      </rPr>
      <t xml:space="preserve"> - vehicul cu performanţe ecologice îmbunătăţite)  - </t>
    </r>
    <r>
      <rPr>
        <sz val="9"/>
        <rFont val="Arial"/>
        <family val="2"/>
      </rPr>
      <t xml:space="preserve"> termenul este utilizat în cadrul normelor europene de emisii pentru a defini un „vehicul nepoluantˮ &gt; 3,5 tone cu norme de emisii între Euro V şi Euro VI (a se vedea Directiva 2005/55/CE).</t>
    </r>
  </si>
  <si>
    <r>
      <t xml:space="preserve">Călătorie </t>
    </r>
    <r>
      <rPr>
        <sz val="9"/>
        <rFont val="Arial"/>
        <family val="2"/>
      </rPr>
      <t xml:space="preserve">- este deplasarea efectuată cu un mijloc de transport, cum ar fi autoturismul personal, între un punct de origine şi un punct de destinaţie. Poate consta din mai multe secţiuni, etape sau subdiviziuni ale călătoriei (de ex., se schimbă scopul efectuării călătoriei sau mijlocul de transport). </t>
    </r>
  </si>
  <si>
    <r>
      <t xml:space="preserve">3a) Luând în calcul toate călătoriile zilnice efectuate în cadrul </t>
    </r>
    <r>
      <rPr>
        <b/>
        <sz val="10"/>
        <rFont val="Arial"/>
        <family val="2"/>
      </rPr>
      <t>întregii zone administrative</t>
    </r>
    <r>
      <rPr>
        <sz val="10"/>
        <rFont val="Arial"/>
        <family val="2"/>
      </rPr>
      <t>, vă rugăm să precizaţi proporţia călătoriilor efectuate cu autoturisme, motociclete, mijloace de transport public, biciclete şi pe jos:</t>
    </r>
  </si>
  <si>
    <r>
      <t xml:space="preserve">3b) Luând în calcul toate călătoriile zilnice efectuate în </t>
    </r>
    <r>
      <rPr>
        <b/>
        <sz val="10"/>
        <rFont val="Arial"/>
        <family val="2"/>
      </rPr>
      <t>zona urbană (&lt;5 km)</t>
    </r>
    <r>
      <rPr>
        <sz val="10"/>
        <rFont val="Arial"/>
        <family val="2"/>
      </rPr>
      <t>, vă rugăm să precizaţi proporţia călătoriilor efectuate cu autoturisme, motociclete, mijloace de transport public, biciclete şi pe jos:</t>
    </r>
  </si>
  <si>
    <r>
      <t>Călătorii efectuate în zona urbană (&lt;5 km)</t>
    </r>
    <r>
      <rPr>
        <sz val="9"/>
        <rFont val="Arial"/>
        <family val="2"/>
      </rPr>
      <t xml:space="preserve"> - limita de 5 km se referă la călătoria integrală (până la destinaţia finală) şi la principalul mijloc de transport utilizat în acest sens.</t>
    </r>
  </si>
  <si>
    <r>
      <t>CONSUMUL DE ENERGIE ŞI EMISIILE DE CO</t>
    </r>
    <r>
      <rPr>
        <b/>
        <vertAlign val="subscript"/>
        <sz val="9"/>
        <color indexed="9"/>
        <rFont val="Arial"/>
        <family val="2"/>
      </rPr>
      <t>2</t>
    </r>
  </si>
  <si>
    <r>
      <t xml:space="preserve">1a) Total </t>
    </r>
    <r>
      <rPr>
        <b/>
        <sz val="9"/>
        <rFont val="Arial"/>
        <family val="2"/>
      </rPr>
      <t>emisii echivalent CO</t>
    </r>
    <r>
      <rPr>
        <b/>
        <vertAlign val="subscript"/>
        <sz val="9"/>
        <rFont val="Arial"/>
        <family val="2"/>
      </rPr>
      <t>2</t>
    </r>
    <r>
      <rPr>
        <b/>
        <sz val="9"/>
        <rFont val="Arial"/>
        <family val="2"/>
      </rPr>
      <t xml:space="preserve"> </t>
    </r>
    <r>
      <rPr>
        <sz val="9"/>
        <rFont val="Arial"/>
        <family val="2"/>
      </rPr>
      <t>pe cap de locuitor:</t>
    </r>
  </si>
  <si>
    <r>
      <t>Emisii echivalent CO</t>
    </r>
    <r>
      <rPr>
        <vertAlign val="subscript"/>
        <sz val="9"/>
        <rFont val="Arial"/>
        <family val="2"/>
      </rPr>
      <t>2</t>
    </r>
    <r>
      <rPr>
        <sz val="9"/>
        <rFont val="Arial"/>
        <family val="2"/>
      </rPr>
      <t xml:space="preserve"> pe cap de locuitor datorate</t>
    </r>
    <r>
      <rPr>
        <b/>
        <u/>
        <sz val="9"/>
        <rFont val="Arial"/>
        <family val="2"/>
      </rPr>
      <t xml:space="preserve"> transportului</t>
    </r>
    <r>
      <rPr>
        <u/>
        <sz val="9"/>
        <rFont val="Arial"/>
        <family val="2"/>
      </rPr>
      <t>:</t>
    </r>
  </si>
  <si>
    <r>
      <t>1b) Dacă echivalentul CO</t>
    </r>
    <r>
      <rPr>
        <vertAlign val="subscript"/>
        <sz val="9"/>
        <rFont val="Arial"/>
        <family val="2"/>
      </rPr>
      <t>2</t>
    </r>
    <r>
      <rPr>
        <sz val="9"/>
        <rFont val="Arial"/>
        <family val="2"/>
      </rPr>
      <t xml:space="preserve"> nu este disponibil, vă rugăm să indicaţi emisiile de CO2:</t>
    </r>
  </si>
  <si>
    <r>
      <t>Emisii de CO</t>
    </r>
    <r>
      <rPr>
        <vertAlign val="subscript"/>
        <sz val="9"/>
        <rFont val="Arial"/>
        <family val="2"/>
      </rPr>
      <t>2</t>
    </r>
    <r>
      <rPr>
        <sz val="9"/>
        <rFont val="Arial"/>
        <family val="2"/>
      </rPr>
      <t xml:space="preserve"> pe cap de locuitor datorate</t>
    </r>
    <r>
      <rPr>
        <b/>
        <u/>
        <sz val="9"/>
        <rFont val="Arial"/>
        <family val="2"/>
      </rPr>
      <t xml:space="preserve"> transportului</t>
    </r>
    <r>
      <rPr>
        <u/>
        <sz val="9"/>
        <rFont val="Arial"/>
        <family val="2"/>
      </rPr>
      <t>:</t>
    </r>
  </si>
  <si>
    <r>
      <t xml:space="preserve">Care este </t>
    </r>
    <r>
      <rPr>
        <b/>
        <sz val="9"/>
        <rFont val="Arial"/>
        <family val="2"/>
      </rPr>
      <t xml:space="preserve">metodologia </t>
    </r>
    <r>
      <rPr>
        <sz val="9"/>
        <rFont val="Arial"/>
        <family val="2"/>
      </rPr>
      <t>utilizată pentru a calcula emisiile echivalent CO</t>
    </r>
    <r>
      <rPr>
        <vertAlign val="subscript"/>
        <sz val="9"/>
        <rFont val="Arial"/>
        <family val="2"/>
      </rPr>
      <t>2</t>
    </r>
    <r>
      <rPr>
        <sz val="9"/>
        <rFont val="Arial"/>
        <family val="2"/>
      </rPr>
      <t>?</t>
    </r>
  </si>
  <si>
    <t>Dacă da, vă rugăm să precizaţi ţinta:</t>
  </si>
  <si>
    <r>
      <t xml:space="preserve">2) Aţi stabilit o </t>
    </r>
    <r>
      <rPr>
        <b/>
        <sz val="9"/>
        <rFont val="Arial"/>
        <family val="2"/>
      </rPr>
      <t>ţintă de reducere a emisiilor de CO</t>
    </r>
    <r>
      <rPr>
        <b/>
        <vertAlign val="subscript"/>
        <sz val="9"/>
        <rFont val="Arial"/>
        <family val="2"/>
      </rPr>
      <t>2</t>
    </r>
    <r>
      <rPr>
        <sz val="9"/>
        <rFont val="Arial"/>
        <family val="2"/>
      </rPr>
      <t>?</t>
    </r>
  </si>
  <si>
    <r>
      <t xml:space="preserve">3) </t>
    </r>
    <r>
      <rPr>
        <b/>
        <sz val="9"/>
        <rFont val="Arial"/>
        <family val="2"/>
      </rPr>
      <t>Consumul de energie electrică</t>
    </r>
    <r>
      <rPr>
        <sz val="9"/>
        <rFont val="Arial"/>
        <family val="2"/>
      </rPr>
      <t xml:space="preserve"> al oraşului d-voastră</t>
    </r>
  </si>
  <si>
    <t>Gospodării</t>
  </si>
  <si>
    <t>Servicii</t>
  </si>
  <si>
    <t>În cazul în care nu dispuneţi de date pentru anii 2004 şi 2009, vă rugăm să introduceţi datele disponibile referitoare la ultimul interval de 5 ani disponibil, precizând anul la care se referă:</t>
  </si>
  <si>
    <t>Dacă da, vă rugăm precizaţi:</t>
  </si>
  <si>
    <r>
      <t xml:space="preserve">4)  Dispuneţi de o </t>
    </r>
    <r>
      <rPr>
        <b/>
        <sz val="9"/>
        <rFont val="Arial"/>
        <family val="2"/>
      </rPr>
      <t>reţea de termoficare</t>
    </r>
    <r>
      <rPr>
        <sz val="9"/>
        <rFont val="Arial"/>
        <family val="2"/>
      </rPr>
      <t>?</t>
    </r>
  </si>
  <si>
    <t>proporţia locuitorilor branşaţi</t>
  </si>
  <si>
    <t>volumul total deservit</t>
  </si>
  <si>
    <t xml:space="preserve">producţia de energie termică </t>
  </si>
  <si>
    <t xml:space="preserve">producţia de energie electrică </t>
  </si>
  <si>
    <t>Reţeaua de termoficare funcţionează pe bază de:</t>
  </si>
  <si>
    <t>cărbune</t>
  </si>
  <si>
    <t>petrol</t>
  </si>
  <si>
    <t>gaz natural</t>
  </si>
  <si>
    <t>deşeuri</t>
  </si>
  <si>
    <t>biomasă</t>
  </si>
  <si>
    <t>energie geotermală</t>
  </si>
  <si>
    <t>SURSE REGENERABILE ŞI CONSUMUL DE ENERGIE AL AUTORITĂŢII LOCALE</t>
  </si>
  <si>
    <r>
      <t xml:space="preserve">1) </t>
    </r>
    <r>
      <rPr>
        <b/>
        <sz val="9"/>
        <rFont val="Arial"/>
        <family val="2"/>
      </rPr>
      <t>Energie electrică ecologică certificată</t>
    </r>
    <r>
      <rPr>
        <sz val="9"/>
        <rFont val="Arial"/>
        <family val="2"/>
      </rPr>
      <t xml:space="preserve"> achiziţionată de autoritatea locală:</t>
    </r>
  </si>
  <si>
    <t>proporţia (%) energiei electrice ecologice certificate din totalul energiei electrice achiziţionate de autoritatea locală:</t>
  </si>
  <si>
    <r>
      <t xml:space="preserve">2a) Panouri </t>
    </r>
    <r>
      <rPr>
        <b/>
        <sz val="9"/>
        <rFont val="Arial"/>
        <family val="2"/>
      </rPr>
      <t>solare termice</t>
    </r>
    <r>
      <rPr>
        <sz val="9"/>
        <rFont val="Arial"/>
        <family val="2"/>
      </rPr>
      <t xml:space="preserve"> instalate pe </t>
    </r>
    <r>
      <rPr>
        <u/>
        <sz val="9"/>
        <rFont val="Arial"/>
        <family val="2"/>
      </rPr>
      <t>clădiri publice:</t>
    </r>
  </si>
  <si>
    <r>
      <t xml:space="preserve">2b) Panouri </t>
    </r>
    <r>
      <rPr>
        <b/>
        <sz val="9"/>
        <rFont val="Arial"/>
        <family val="2"/>
      </rPr>
      <t>solare fotovoltaice</t>
    </r>
    <r>
      <rPr>
        <sz val="9"/>
        <rFont val="Arial"/>
        <family val="2"/>
      </rPr>
      <t xml:space="preserve"> instalate pe </t>
    </r>
    <r>
      <rPr>
        <u/>
        <sz val="9"/>
        <rFont val="Arial"/>
        <family val="2"/>
      </rPr>
      <t>clădiri publice:</t>
    </r>
  </si>
  <si>
    <r>
      <t xml:space="preserve">3) Alte </t>
    </r>
    <r>
      <rPr>
        <b/>
        <sz val="9"/>
        <rFont val="Arial"/>
        <family val="2"/>
      </rPr>
      <t>instalaţii de energie regenerabilă</t>
    </r>
    <r>
      <rPr>
        <sz val="9"/>
        <rFont val="Arial"/>
        <family val="2"/>
      </rPr>
      <t xml:space="preserve"> deţinute sau gestionate de </t>
    </r>
    <r>
      <rPr>
        <u/>
        <sz val="9"/>
        <rFont val="Arial"/>
        <family val="2"/>
      </rPr>
      <t>autoritatea locală</t>
    </r>
  </si>
  <si>
    <t>hidroenergie</t>
  </si>
  <si>
    <t>energie eoliană</t>
  </si>
  <si>
    <r>
      <t>kW</t>
    </r>
    <r>
      <rPr>
        <vertAlign val="subscript"/>
        <sz val="9"/>
        <rFont val="Arial"/>
        <family val="2"/>
      </rPr>
      <t>e+t</t>
    </r>
  </si>
  <si>
    <r>
      <t xml:space="preserve">4) Implementarea unui </t>
    </r>
    <r>
      <rPr>
        <b/>
        <sz val="9"/>
        <rFont val="Arial"/>
        <family val="2"/>
      </rPr>
      <t xml:space="preserve">audit energetic sau a unei baze de date energetice </t>
    </r>
    <r>
      <rPr>
        <sz val="9"/>
        <rFont val="Arial"/>
        <family val="2"/>
      </rPr>
      <t xml:space="preserve">a </t>
    </r>
    <r>
      <rPr>
        <u/>
        <sz val="9"/>
        <rFont val="Arial"/>
        <family val="2"/>
      </rPr>
      <t>clădirilor publice</t>
    </r>
  </si>
  <si>
    <t>total clădiri municipale existente</t>
  </si>
  <si>
    <t>clădiri municipale monitorizate</t>
  </si>
  <si>
    <t>consumul mediu de energie (termică)</t>
  </si>
  <si>
    <t>consumul mediu de energie (electrică)</t>
  </si>
  <si>
    <t>consumul mediu de energie (total)</t>
  </si>
  <si>
    <t>Vă rugăm să precizaţi dacă datele au fost normalizate (în ceea ce priveşte temperatura şi numărul de zile lucrătoare aferente clădirilor)</t>
  </si>
  <si>
    <r>
      <t xml:space="preserve">Consumul de energie electrică </t>
    </r>
    <r>
      <rPr>
        <sz val="9"/>
        <rFont val="Arial"/>
        <family val="2"/>
      </rPr>
      <t>- cantitatea de energie electrică consumată de cetăţeni (pentru uz casnic, industrial sau în alte sectoare) în toate clădirile din oraş, indiferent de scopul utilizării: de ex., iluminat, încălzire, aparatură.</t>
    </r>
  </si>
  <si>
    <t>Datele privind consumul mediu raportate mai sus se referă la următoarea proporţie (%) de clădiri publice</t>
  </si>
  <si>
    <t>DEŞEURI</t>
  </si>
  <si>
    <r>
      <t>1)</t>
    </r>
    <r>
      <rPr>
        <b/>
        <sz val="9"/>
        <rFont val="Arial"/>
        <family val="2"/>
      </rPr>
      <t xml:space="preserve"> Deşeuri municipale </t>
    </r>
  </si>
  <si>
    <t>Fracţiuni de deşeuri colectate separat</t>
  </si>
  <si>
    <t>tone</t>
  </si>
  <si>
    <t>% separat</t>
  </si>
  <si>
    <t>locuitori</t>
  </si>
  <si>
    <t>% reciclare</t>
  </si>
  <si>
    <t>% incinerare</t>
  </si>
  <si>
    <t>Deşeuri municipale reziduale</t>
  </si>
  <si>
    <t>Total deşeuri produse</t>
  </si>
  <si>
    <t>Reciclarea materialelor (surse separate)</t>
  </si>
  <si>
    <t>Tratare biologică (surse separate)</t>
  </si>
  <si>
    <t>Total reciclare</t>
  </si>
  <si>
    <t>Incinerare cu recuperare de energie (precizaţi)</t>
  </si>
  <si>
    <r>
      <t>2)</t>
    </r>
    <r>
      <rPr>
        <b/>
        <sz val="9"/>
        <rFont val="Arial"/>
        <family val="2"/>
      </rPr>
      <t xml:space="preserve"> Deşeuri menajere </t>
    </r>
  </si>
  <si>
    <r>
      <t>Tratare TBM</t>
    </r>
    <r>
      <rPr>
        <sz val="9"/>
        <rFont val="Arial"/>
        <family val="2"/>
      </rPr>
      <t xml:space="preserve"> - Termenul „tratare biomecanicăˮ sau „pretratare biomecanicăˮ se referă la un grup de sisteme de tratare a deşeurilor solide. Aceste sisteme permit recuperarea materialelor conţinute de deşeurile reziduale şi stabilizarea componentelor biodegradabile ale materialelor.</t>
    </r>
  </si>
  <si>
    <t>NB: cifrele de mai sus nu trebuie să includă deşeurile din construcţii şi demolări</t>
  </si>
  <si>
    <t>ZGOMOT</t>
  </si>
  <si>
    <r>
      <t xml:space="preserve">1) Aveţi o </t>
    </r>
    <r>
      <rPr>
        <b/>
        <sz val="9"/>
        <rFont val="Arial"/>
        <family val="2"/>
      </rPr>
      <t>hartă de zgomot</t>
    </r>
    <r>
      <rPr>
        <sz val="9"/>
        <rFont val="Arial"/>
        <family val="2"/>
      </rPr>
      <t xml:space="preserve"> a oraşului d-voastră?</t>
    </r>
  </si>
  <si>
    <t>numărul de persoane expuse</t>
  </si>
  <si>
    <t>populaţia totală</t>
  </si>
  <si>
    <t>% populaţie</t>
  </si>
  <si>
    <r>
      <t xml:space="preserve">2) Aveţi un </t>
    </r>
    <r>
      <rPr>
        <b/>
        <sz val="9"/>
        <rFont val="Arial"/>
        <family val="2"/>
      </rPr>
      <t>plan de acţiune</t>
    </r>
    <r>
      <rPr>
        <sz val="9"/>
        <rFont val="Arial"/>
        <family val="2"/>
      </rPr>
      <t xml:space="preserve"> pentru reducerea poluării fonice?</t>
    </r>
  </si>
  <si>
    <r>
      <t>3b)</t>
    </r>
    <r>
      <rPr>
        <b/>
        <sz val="9"/>
        <rFont val="Arial"/>
        <family val="2"/>
      </rPr>
      <t xml:space="preserve"> Persoane expuse</t>
    </r>
    <r>
      <rPr>
        <sz val="9"/>
        <rFont val="Arial"/>
        <family val="2"/>
      </rPr>
      <t xml:space="preserve"> la niveluri de zgomot măsurate în timpul nopţii </t>
    </r>
    <r>
      <rPr>
        <b/>
        <sz val="9"/>
        <rFont val="Arial"/>
        <family val="2"/>
      </rPr>
      <t>(Lnoapte) &gt; 45 dB(A):</t>
    </r>
  </si>
  <si>
    <r>
      <t xml:space="preserve">Zgomotul ambiental - </t>
    </r>
    <r>
      <rPr>
        <sz val="9"/>
        <rFont val="Arial"/>
        <family val="2"/>
      </rPr>
      <t>este definit de Directiva 2002/49/CE din 25 iunie 2002 ca „sunetul exterior nedorit sau dăunător, generat de activitățile umane, inclusiv zgomotul emis de mijloacele de transport, traficul rutier, feroviar, aerian și din amplasamentele unde se desfășoară activități industriale, cum sunt cele definite în anexa I la Directiva nr. 96/61/CE a Consiliului din 24 septembrie 1996 privind prevenirea și controlul integrat al poluăriiˮ.</t>
    </r>
  </si>
  <si>
    <t>ACHIZIŢII PUBLICE ECOLOGICE</t>
  </si>
  <si>
    <r>
      <t xml:space="preserve">1) Are autoritatea locală o </t>
    </r>
    <r>
      <rPr>
        <b/>
        <sz val="9"/>
        <rFont val="Arial"/>
        <family val="2"/>
      </rPr>
      <t>politică de achiziţii</t>
    </r>
    <r>
      <rPr>
        <sz val="9"/>
        <rFont val="Arial"/>
        <family val="2"/>
      </rPr>
      <t xml:space="preserve"> care include principii ecologice sau alte principii de durabilitate?</t>
    </r>
  </si>
  <si>
    <t>Da, această politică include prevederi obligatorii pentru cumpărători</t>
  </si>
  <si>
    <t>Nu</t>
  </si>
  <si>
    <r>
      <t xml:space="preserve">2) În 2009 (sau în cel mai recent an pentru care există date disponibile), a achiziţionat autoritatea locală vreuna dintre aceste </t>
    </r>
    <r>
      <rPr>
        <b/>
        <sz val="9"/>
        <rFont val="Arial"/>
        <family val="2"/>
      </rPr>
      <t>categorii de produse cu etichetă ecologică?</t>
    </r>
  </si>
  <si>
    <t xml:space="preserve">        (vă rugăm să completaţi tabelul, marcând cu X următoarele celule)</t>
  </si>
  <si>
    <t>Fotocopiator/imprimantă</t>
  </si>
  <si>
    <t>Materiale de construcţii</t>
  </si>
  <si>
    <t>Mobilier de birou</t>
  </si>
  <si>
    <t>altele, vă rugăm precizaţi:</t>
  </si>
  <si>
    <t>întotdeauna</t>
  </si>
  <si>
    <t>de obicei</t>
  </si>
  <si>
    <t>jumătate</t>
  </si>
  <si>
    <t>rar</t>
  </si>
  <si>
    <t>niciodată</t>
  </si>
  <si>
    <r>
      <t xml:space="preserve">3) Proporţia de </t>
    </r>
    <r>
      <rPr>
        <b/>
        <sz val="9"/>
        <rFont val="Arial"/>
        <family val="2"/>
      </rPr>
      <t>hârtie reciclată</t>
    </r>
    <r>
      <rPr>
        <sz val="9"/>
        <rFont val="Arial"/>
        <family val="2"/>
      </rPr>
      <t xml:space="preserve"> achiziţionată de birourile municipale</t>
    </r>
  </si>
  <si>
    <t>% din produse</t>
  </si>
  <si>
    <t>% din cheltuieli</t>
  </si>
  <si>
    <t>vehicule pe benzină</t>
  </si>
  <si>
    <t>vehicule pe motorină</t>
  </si>
  <si>
    <t xml:space="preserve">vehicule pe gaz natural </t>
  </si>
  <si>
    <t xml:space="preserve">vehicule electrice </t>
  </si>
  <si>
    <t xml:space="preserve">vehicule pe GPL </t>
  </si>
  <si>
    <t>MANAGEMENTUL DE MEDIU</t>
  </si>
  <si>
    <r>
      <t>1) Departamente municipale</t>
    </r>
    <r>
      <rPr>
        <sz val="9"/>
        <rFont val="Arial"/>
        <family val="2"/>
      </rPr>
      <t xml:space="preserve"> certificate</t>
    </r>
  </si>
  <si>
    <t>% certificate</t>
  </si>
  <si>
    <t>Altele</t>
  </si>
  <si>
    <t>Total departamente municipale</t>
  </si>
  <si>
    <t>Total angajaţi în departamentele municipale</t>
  </si>
  <si>
    <t xml:space="preserve">În cazul în care aţi completat celula „Alteleˮ, vă rugăm să precizaţi despre ce SMM este vorba:  </t>
  </si>
  <si>
    <r>
      <t xml:space="preserve">2) Companii publice (deţinute de municipalitate) </t>
    </r>
    <r>
      <rPr>
        <sz val="9"/>
        <rFont val="Arial"/>
        <family val="2"/>
      </rPr>
      <t>certificate</t>
    </r>
  </si>
  <si>
    <t xml:space="preserve">Total companii publice </t>
  </si>
  <si>
    <t>PM10 (depăşiri zilnice pe parcursul anului)</t>
  </si>
  <si>
    <t>Ozon (depăşiri zilnice pe parcursul anului)</t>
  </si>
  <si>
    <r>
      <t xml:space="preserve">Staţie de trafic </t>
    </r>
    <r>
      <rPr>
        <sz val="8"/>
        <rFont val="Arial"/>
        <family val="2"/>
      </rPr>
      <t>- staţie de monitorizare situată într-o zonă în care nivelul de poluare este determinat, în principal, de emisiile generate de traficul din apropiere (străzi, drumuri na</t>
    </r>
    <r>
      <rPr>
        <u/>
        <sz val="8"/>
        <rFont val="Arial"/>
        <family val="2"/>
      </rPr>
      <t>ţ</t>
    </r>
    <r>
      <rPr>
        <sz val="8"/>
        <rFont val="Arial"/>
        <family val="2"/>
      </rPr>
      <t>ionale, autostrăzi).</t>
    </r>
    <r>
      <rPr>
        <b/>
        <sz val="9"/>
        <rFont val="Arial"/>
        <family val="2"/>
      </rPr>
      <t/>
    </r>
  </si>
  <si>
    <r>
      <t xml:space="preserve">Staţie de fond -  </t>
    </r>
    <r>
      <rPr>
        <sz val="8"/>
        <rFont val="Arial"/>
        <family val="2"/>
      </rPr>
      <t>staţie de monitorizare situată într-o zonă în care nivelul de poluare nu este influenţat, în mod semnificativ, de o anumită sursă sau infrastructură rutieră, ci mai degrabă de contribuţia integrată a tuturor surselor situate în direc</t>
    </r>
    <r>
      <rPr>
        <u/>
        <sz val="8"/>
        <rFont val="Arial"/>
        <family val="2"/>
      </rPr>
      <t>ţ</t>
    </r>
    <r>
      <rPr>
        <sz val="8"/>
        <rFont val="Arial"/>
        <family val="2"/>
      </rPr>
      <t>ia vântului care bate înspre staţie, de exemplu, întregul trafic, sursele de combustie etc. situate în direcţia vântului care bate înspre staţie într-un oraş sau toate zonele-sursă situate în direcţia vântului (oraşe, zone industriale) într-o zonă rurală.</t>
    </r>
  </si>
  <si>
    <t>1b) În cazul în care nu aveţi o situaţie exactă a numărului de locuitori conectaţi, vă rugăm să introduceţi o estimare a proporţiei gospodăriilor/locuitorilor conectaţi:</t>
  </si>
  <si>
    <t>Tratare primară, secundară şi terţiară (completă)</t>
  </si>
  <si>
    <r>
      <t xml:space="preserve">3) Apele reziduale tratate sunt </t>
    </r>
    <r>
      <rPr>
        <b/>
        <sz val="9"/>
        <rFont val="Arial"/>
        <family val="2"/>
      </rPr>
      <t>reutilizate</t>
    </r>
    <r>
      <rPr>
        <sz val="9"/>
        <rFont val="Arial"/>
        <family val="2"/>
      </rPr>
      <t>?</t>
    </r>
  </si>
  <si>
    <t>reţea mixtă (apă neagră+pluvială)</t>
  </si>
  <si>
    <t>reţea pentru apa neagră</t>
  </si>
  <si>
    <t>reţea pentru apa pluvială</t>
  </si>
  <si>
    <r>
      <t xml:space="preserve">1) </t>
    </r>
    <r>
      <rPr>
        <b/>
        <sz val="9"/>
        <rFont val="Arial"/>
        <family val="2"/>
      </rPr>
      <t>Consumul</t>
    </r>
    <r>
      <rPr>
        <sz val="9"/>
        <rFont val="Arial"/>
        <family val="2"/>
      </rPr>
      <t xml:space="preserve"> </t>
    </r>
    <r>
      <rPr>
        <b/>
        <u/>
        <sz val="9"/>
        <rFont val="Arial"/>
        <family val="2"/>
      </rPr>
      <t>casnic</t>
    </r>
    <r>
      <rPr>
        <sz val="9"/>
        <rFont val="Arial"/>
        <family val="2"/>
      </rPr>
      <t xml:space="preserve"> de apă:</t>
    </r>
  </si>
  <si>
    <t>l/loc. zilnic</t>
  </si>
  <si>
    <r>
      <t>Locuitori conectaţi la staţiile de tratare a apelor reziduale -</t>
    </r>
    <r>
      <rPr>
        <sz val="9"/>
        <rFont val="Arial"/>
        <family val="2"/>
      </rPr>
      <t xml:space="preserve"> persoanele din locuinţele al căror sistem de colectare (sistemul de canalizare care colectează şi transportă apele urbane reziduale) este conectat la o staţie de tratare. </t>
    </r>
  </si>
  <si>
    <r>
      <t xml:space="preserve">4) Dispuneţi de o </t>
    </r>
    <r>
      <rPr>
        <b/>
        <sz val="9"/>
        <rFont val="Arial"/>
        <family val="2"/>
      </rPr>
      <t>reţea separată</t>
    </r>
    <r>
      <rPr>
        <sz val="9"/>
        <rFont val="Arial"/>
        <family val="2"/>
      </rPr>
      <t xml:space="preserve"> de colectare a apei negre şi a apei pluviale?</t>
    </r>
  </si>
  <si>
    <r>
      <t xml:space="preserve">Apă neagră: </t>
    </r>
    <r>
      <rPr>
        <sz val="9"/>
        <rFont val="Arial"/>
        <family val="2"/>
      </rPr>
      <t>apa reziduală care conţine materii fecale şi urină.</t>
    </r>
  </si>
  <si>
    <r>
      <t>Consumul casnic de apă</t>
    </r>
    <r>
      <rPr>
        <sz val="9"/>
        <rFont val="Arial"/>
        <family val="2"/>
      </rPr>
      <t xml:space="preserve"> - consumul casnic de apă pe cap de locuitor reprezintă cantitatea de apă consumată de o persoană pentru băut, igienă, gătit, spălarea tacâmurilor şi în alte scopuri casnice, inclusiv pentru grădinărit..</t>
    </r>
  </si>
  <si>
    <r>
      <t>Parcuri periferice</t>
    </r>
    <r>
      <rPr>
        <sz val="9"/>
        <rFont val="Arial"/>
        <family val="2"/>
      </rPr>
      <t xml:space="preserve"> - spaţii vaste (uneori, de câteva sute de hectare) situate la periferia oraşelor şi care pot fi folosite pentru activităţi sportive şi de petrecere a timpului liber (sunt accesibile publicului în mod gratuit). După câţiva ani, se pune deseori şi problema biodiversităţii, dar destul de simplist.</t>
    </r>
  </si>
  <si>
    <r>
      <t>Piste pentru biciclişti</t>
    </r>
    <r>
      <rPr>
        <sz val="9"/>
        <rFont val="Arial"/>
        <family val="2"/>
      </rPr>
      <t xml:space="preserve"> - piste de-a lungul străzilor şi drumurilor, separate în mod fizic. Acestea pot include o zonă sau o cale pietonală separată, sau pietonii şi bicicliştii pot utiliza aceeaşi cale.</t>
    </r>
  </si>
  <si>
    <r>
      <t xml:space="preserve">3) </t>
    </r>
    <r>
      <rPr>
        <b/>
        <sz val="9"/>
        <rFont val="Arial"/>
        <family val="2"/>
      </rPr>
      <t>Parcul de autobuze</t>
    </r>
  </si>
  <si>
    <r>
      <t xml:space="preserve">Vehicul/km - </t>
    </r>
    <r>
      <rPr>
        <sz val="9"/>
        <rFont val="Arial"/>
        <family val="2"/>
      </rPr>
      <t xml:space="preserve">unitate de măsură reprezentând deplasarea unui vehicul/vagon pe distanţa de 1 km. Valoarea raportată este suma kilometrilor efectiv parcurşi anual de toate vehiculele/vagoanele parcului de transport public. Aceasta include şi deplasările efectuate de vehiculele goale. </t>
    </r>
  </si>
  <si>
    <t>t/loc.</t>
  </si>
  <si>
    <t>kWh/loc. (anul 2004)</t>
  </si>
  <si>
    <t>kWh/loc. (anul 2009)</t>
  </si>
  <si>
    <t>kWh/loc.</t>
  </si>
  <si>
    <r>
      <t xml:space="preserve">Energie electrică ecologică certificată -  </t>
    </r>
    <r>
      <rPr>
        <sz val="9"/>
        <rFont val="Arial"/>
        <family val="2"/>
      </rPr>
      <t>energia electrică produsă din surse regenerabile (solare, eoliene, biomasă, microhidrocentrale (&lt; 10 MW), geotermale, etc.) în baza unui sistem de certificare precum RECS (</t>
    </r>
    <r>
      <rPr>
        <i/>
        <sz val="9"/>
        <rFont val="Arial"/>
        <family val="2"/>
      </rPr>
      <t>Renewable Energy Certificate System</t>
    </r>
    <r>
      <rPr>
        <sz val="9"/>
        <rFont val="Arial"/>
        <family val="2"/>
      </rPr>
      <t xml:space="preserve"> - sistemul de certificare a energiei regenerabile) sau a unei etichete ecologice.</t>
    </r>
  </si>
  <si>
    <r>
      <rPr>
        <b/>
        <sz val="9"/>
        <rFont val="Arial"/>
        <family val="2"/>
      </rPr>
      <t>Emisii echivalent CO</t>
    </r>
    <r>
      <rPr>
        <b/>
        <vertAlign val="subscript"/>
        <sz val="9"/>
        <rFont val="Arial"/>
        <family val="2"/>
      </rPr>
      <t>2</t>
    </r>
    <r>
      <rPr>
        <sz val="9"/>
        <rFont val="Arial"/>
        <family val="2"/>
      </rPr>
      <t xml:space="preserve"> - măsură metrică utilizată pentru compararea emisiilor generate de diverse gaze cu efect de seră, în funcţie de potenţialul de încălzire globală al acestora (</t>
    </r>
    <r>
      <rPr>
        <i/>
        <sz val="9"/>
        <rFont val="Arial"/>
        <family val="2"/>
      </rPr>
      <t>global warming potential</t>
    </r>
    <r>
      <rPr>
        <sz val="9"/>
        <rFont val="Arial"/>
        <family val="2"/>
      </rPr>
      <t xml:space="preserve"> - GWP). Echivalentul în dioxid de carbon este exprimat, de obicei, ca „milioane de tone metrice de echivalent dioxid de carbon (MMTCDE)ˮ. Echivalentul în dioxid de carbon al unui gaz se obţine înmulţind tonele de gaz cu GWP-ul aferent. MMTCDE = (milioane de tone metrice de gaz) * (GWP-ul gazului). De exemplu, GWP-ul pentru metan este 21, iar pentru protoxidul de azot este 310. Aceasta înseamnă că emisiile generate de 1 milion de tone metrice de metan şi, respectiv, de protoxid de azot sunt echivalente cu emisiile a 21 şi, respectiv, a 310 milioane de tone metrice de dioxid de carbon. Emisiile de CO2 nu pot fi măsurate în mod direct, iar estimarea efectivă a CO2 emis într-o anumită zonă este un aspect deschis dezbaterii la fiecare nivel instituţional. Programele informatice disponibile estimează emisiile generale de CO2 pe baza energiei utilizate pentru transport, încălzire, electricitate, a emisiilor depozitelor de deşeuri şi a gazelor speciale.</t>
    </r>
  </si>
  <si>
    <t>kg/loc.</t>
  </si>
  <si>
    <t>Reciclare prin TBM (surse reziduale)</t>
  </si>
  <si>
    <t>% groapa de gunoi</t>
  </si>
  <si>
    <t>Groapa de gunoi</t>
  </si>
  <si>
    <r>
      <t xml:space="preserve">Fracţiuni de deşeuri colectate separat </t>
    </r>
    <r>
      <rPr>
        <sz val="9"/>
        <rFont val="Arial"/>
        <family val="2"/>
      </rPr>
      <t>- după cum sunt definite de Regulamentul  (CE) 2150/2002, înseamnă „deşeuri menajere şi asimilabile, colectate în mod selectiv, prin fracţiuni omogene, de către serviciile publice, organismele fără scop lucrativ şi întreprinderile private care îşi desfăşoară activitatea în domeniul colectării organizate a deşeurilorˮ.</t>
    </r>
  </si>
  <si>
    <r>
      <t xml:space="preserve">Deşeuri municipale </t>
    </r>
    <r>
      <rPr>
        <sz val="9"/>
        <rFont val="Arial"/>
        <family val="2"/>
      </rPr>
      <t>- după cum sunt definite de Directiva 1999/31/CE, înseamnă „deșeurile menajere și alte deșeuri care, datorită naturii sau compoziției lor, sunt similare deșeurilor menajereˮ.</t>
    </r>
  </si>
  <si>
    <r>
      <rPr>
        <b/>
        <sz val="9"/>
        <rFont val="Arial"/>
        <family val="2"/>
      </rPr>
      <t>Deşeuri</t>
    </r>
    <r>
      <rPr>
        <sz val="9"/>
        <rFont val="Arial"/>
        <family val="2"/>
      </rPr>
      <t xml:space="preserve"> - deşeuri voluminoase şi deşeuri colectate de serviciile municipale (deşeurile provenite din salubrizarea stradală, deşeurile provenite din întreţinerea parcurilor şi a grădinilor, deşeurile din cimitire, deşeurile din pieţe, nămolurile din fosele septice), precum şi deşeurile produse de indivizi, gospodării, magazine şi birouri, dar nu includ deşeurile din reţelele municipale de canalizare şi tratare sau deşeurile din construcţii şi demolări.</t>
    </r>
  </si>
  <si>
    <r>
      <t>3a)</t>
    </r>
    <r>
      <rPr>
        <b/>
        <sz val="9"/>
        <rFont val="Arial"/>
        <family val="2"/>
      </rPr>
      <t xml:space="preserve"> Persoane expuse </t>
    </r>
    <r>
      <rPr>
        <sz val="9"/>
        <rFont val="Arial"/>
        <family val="2"/>
      </rPr>
      <t xml:space="preserve">la niveluri de zgomot măsurate în timpul zilei, al serii şi al nopţii </t>
    </r>
    <r>
      <rPr>
        <b/>
        <sz val="9"/>
        <rFont val="Arial"/>
        <family val="2"/>
      </rPr>
      <t>(Lzsn) &gt; 55 dB(A):</t>
    </r>
  </si>
  <si>
    <r>
      <t>Lnoapte</t>
    </r>
    <r>
      <rPr>
        <sz val="9"/>
        <rFont val="Arial"/>
        <family val="2"/>
      </rPr>
      <t xml:space="preserve"> - este nivelul acustic mediu pe termen lung exprimat în dB(A), după cum este definit de ISO 1996-2: 1987, determinat în cursul tuturor perioadelor de noapte dintr-un an.</t>
    </r>
  </si>
  <si>
    <r>
      <t xml:space="preserve">Lzsn - </t>
    </r>
    <r>
      <rPr>
        <sz val="9"/>
        <rFont val="Arial"/>
        <family val="2"/>
      </rPr>
      <t>este definit de o formulă în care se ţine cont de Lzi, Lseară şi Lnoapte, acestea fiind nivelurile acustice medii pe termen lung exprimate în dB(A), după cum sunt definite de ISO 1996-2: 1987, determinate în cursul tuturor perioadelor de zi, seară şi noapte dintr-un an (cu ziua de 12 ore, seara de 4 ore, iar noaptea de 8 ore).</t>
    </r>
  </si>
  <si>
    <t>Da, dar nu există prevederi obligatorii care să poată fi monitorizate sau sancţionate</t>
  </si>
  <si>
    <t xml:space="preserve">      (vă rugăm să marcaţi cu X una din următoarele celule)</t>
  </si>
  <si>
    <t>Detergenţi pentru spălare/curăţare</t>
  </si>
  <si>
    <r>
      <t xml:space="preserve">4a) Cantinele municipale oferă </t>
    </r>
    <r>
      <rPr>
        <b/>
        <sz val="9"/>
        <rFont val="Arial"/>
        <family val="2"/>
      </rPr>
      <t>alimente organice</t>
    </r>
    <r>
      <rPr>
        <sz val="9"/>
        <rFont val="Arial"/>
        <family val="2"/>
      </rPr>
      <t>?</t>
    </r>
  </si>
  <si>
    <r>
      <t xml:space="preserve">4b) Proporţia de </t>
    </r>
    <r>
      <rPr>
        <b/>
        <sz val="9"/>
        <rFont val="Arial"/>
        <family val="2"/>
      </rPr>
      <t>alimente organice</t>
    </r>
    <r>
      <rPr>
        <sz val="9"/>
        <rFont val="Arial"/>
        <family val="2"/>
      </rPr>
      <t xml:space="preserve"> achiziţionate de cantinele municipale</t>
    </r>
  </si>
  <si>
    <r>
      <t xml:space="preserve">5) Componenţa </t>
    </r>
    <r>
      <rPr>
        <b/>
        <sz val="9"/>
        <rFont val="Arial"/>
        <family val="2"/>
      </rPr>
      <t>parcului auto</t>
    </r>
    <r>
      <rPr>
        <sz val="9"/>
        <rFont val="Arial"/>
        <family val="2"/>
      </rPr>
      <t xml:space="preserve"> al autorităţii locale:</t>
    </r>
  </si>
  <si>
    <r>
      <t>Companii publice - c</t>
    </r>
    <r>
      <rPr>
        <sz val="9"/>
        <rFont val="Arial"/>
        <family val="2"/>
      </rPr>
      <t>ompanii deţinute parţial sau integral de autoritatea locală, responsabile cu gestionarea unor servicii publice, cum ar fi colectarea deşeurilor, alimentarea cu apă şi energie electrică etc.</t>
    </r>
  </si>
  <si>
    <r>
      <t xml:space="preserve">Produse organice </t>
    </r>
    <r>
      <rPr>
        <sz val="9"/>
        <rFont val="Arial"/>
        <family val="2"/>
      </rPr>
      <t>- produsele organice sunt controlate şi certificate de organisme publice şi private de certificare (fiecare are propria etichetă) desemnate în mod expres de guvernele naţionale (Regulamentul CEE nr. 2092/91). La 31 decembrie 1997, a intrat în vigoare un nou sistem de etichetare a produselor organice. De la acea dată, pe piaţă există trei categorii de produse: produse organice, produse care conţin, în principal, ingrediente organice şi produse care conţin ingrediente ce provin din practici agricole aflate în curs de adoptare a metodelor organice.
„Produsele organiceˮ sunt definite ca produsele aparţinând primei categorii (în cazul cărora cel puţin 95% din ingrediente provin din practici agricole care utilizează metode organice; numai în acest caz, produsul poate fi etichetat în mod explicit ca „produs organicˮ).</t>
    </r>
  </si>
  <si>
    <r>
      <t xml:space="preserve">Funcţiile de achiziţii </t>
    </r>
    <r>
      <rPr>
        <sz val="9"/>
        <rFont val="Arial"/>
        <family val="2"/>
      </rPr>
      <t>- dreptul de a încheia contracte pentru furnizarea de produse, lucrări sau servicii în valoare de peste EUR 5,000 sau o contribuţie semnificativă la elaborarea cererilor de oferte (de ex.,  în ceea ce priveşte criteriile de mediu aplicate).</t>
    </r>
  </si>
  <si>
    <r>
      <t xml:space="preserve">Produse cu etichetă ecologică </t>
    </r>
    <r>
      <rPr>
        <sz val="9"/>
        <rFont val="Arial"/>
        <family val="2"/>
      </rPr>
      <t>- în Uniunea Europeană, „produsele ecologiceˮ pot fi identificate prin diferite sisteme de certificare cu etichetă ecologică, cele mai întâlnite fiind: Blue Angel (Germania), Nordic Swan (ţările nordice), Energy Star (Agenţia pentru Protecţia Mediului din SUA), eticheta UE ecologică (o margaretă imprimată pe produsele certificate). Aceste etichete se acordă tuturor produselor care respectă mediul înconjurător în fiecare etapă a ciclului lor de viaţă: extracţia materiilor prime, procesul de producţie, distribuţia (inclusiv ambalarea), utilizarea şi eliminarea lor ca deşeuri. „Produsele cu etichetă ecologicăˮ sunt acele produse cărora li s-a acordat una dintre etichetele de mai sus.</t>
    </r>
  </si>
  <si>
    <t>Spaţii cu gestiune concertată</t>
  </si>
  <si>
    <r>
      <t>Spaţii cu gestiune concertată</t>
    </r>
    <r>
      <rPr>
        <sz val="9"/>
        <rFont val="Arial"/>
        <family val="2"/>
      </rPr>
      <t xml:space="preserve"> - spaţii naturale şi agricole vaste, situate deseori la limita unei zone urbane, chiar dacă, uneori, pot fi situate şi în apropierea centrului oraşului. Terenurile pe care sunt situate aceste „parcuriˮ se află, de multe ori, în proprietate privată, deşi parcul intră, deseori, sub incidenţa unui set specific de reguli publice. Aceste terenuri pot avea diferite funcţii: conservarea biodiversităţii, valorificarea spaţiilor pentru public şi menţinerea activităţilor tradiţionale.</t>
    </r>
  </si>
</sst>
</file>

<file path=xl/styles.xml><?xml version="1.0" encoding="utf-8"?>
<styleSheet xmlns="http://schemas.openxmlformats.org/spreadsheetml/2006/main">
  <numFmts count="4">
    <numFmt numFmtId="164" formatCode="_-&quot;L.&quot;\ * #,##0_-;\-&quot;L.&quot;\ * #,##0_-;_-&quot;L.&quot;\ * &quot;-&quot;_-;_-@_-"/>
    <numFmt numFmtId="165" formatCode="_-&quot;€&quot;\ * #,##0.00_-;\-&quot;€&quot;\ * #,##0.00_-;_-&quot;€&quot;\ * &quot;-&quot;??_-;_-@_-"/>
    <numFmt numFmtId="166" formatCode="#,##0.0"/>
    <numFmt numFmtId="167" formatCode="0.0%"/>
  </numFmts>
  <fonts count="41">
    <font>
      <sz val="10"/>
      <name val="Arial"/>
    </font>
    <font>
      <sz val="10"/>
      <name val="Arial"/>
      <family val="2"/>
    </font>
    <font>
      <b/>
      <sz val="10"/>
      <name val="Arial"/>
      <family val="2"/>
    </font>
    <font>
      <sz val="10"/>
      <name val="Arial"/>
      <family val="2"/>
    </font>
    <font>
      <sz val="9"/>
      <color indexed="10"/>
      <name val="Arial"/>
      <family val="2"/>
    </font>
    <font>
      <b/>
      <sz val="8"/>
      <color indexed="81"/>
      <name val="Tahoma"/>
      <family val="2"/>
    </font>
    <font>
      <sz val="8"/>
      <color indexed="81"/>
      <name val="Tahoma"/>
      <family val="2"/>
    </font>
    <font>
      <b/>
      <sz val="9"/>
      <name val="Arial"/>
      <family val="2"/>
    </font>
    <font>
      <sz val="9"/>
      <name val="Arial"/>
      <family val="2"/>
    </font>
    <font>
      <b/>
      <vertAlign val="subscript"/>
      <sz val="9"/>
      <name val="Arial"/>
      <family val="2"/>
    </font>
    <font>
      <b/>
      <sz val="9"/>
      <color indexed="9"/>
      <name val="Arial"/>
      <family val="2"/>
    </font>
    <font>
      <b/>
      <sz val="9"/>
      <color indexed="54"/>
      <name val="Arial"/>
      <family val="2"/>
    </font>
    <font>
      <vertAlign val="superscript"/>
      <sz val="9"/>
      <name val="Arial"/>
      <family val="2"/>
    </font>
    <font>
      <b/>
      <u/>
      <sz val="9"/>
      <name val="Arial"/>
      <family val="2"/>
    </font>
    <font>
      <sz val="9"/>
      <color indexed="9"/>
      <name val="Arial"/>
      <family val="2"/>
    </font>
    <font>
      <vertAlign val="subscript"/>
      <sz val="9"/>
      <name val="Arial"/>
      <family val="2"/>
    </font>
    <font>
      <sz val="9"/>
      <color indexed="12"/>
      <name val="Arial"/>
      <family val="2"/>
    </font>
    <font>
      <b/>
      <sz val="10"/>
      <color indexed="10"/>
      <name val="Arial"/>
      <family val="2"/>
    </font>
    <font>
      <b/>
      <sz val="8"/>
      <color indexed="9"/>
      <name val="Arial"/>
      <family val="2"/>
    </font>
    <font>
      <sz val="8"/>
      <name val="Arial"/>
      <family val="2"/>
    </font>
    <font>
      <b/>
      <sz val="8"/>
      <name val="Arial"/>
      <family val="2"/>
    </font>
    <font>
      <b/>
      <sz val="12"/>
      <name val="Arial"/>
      <family val="2"/>
    </font>
    <font>
      <sz val="8"/>
      <name val="Arial"/>
      <family val="2"/>
    </font>
    <font>
      <sz val="10"/>
      <name val="Times New Roman"/>
      <family val="1"/>
    </font>
    <font>
      <sz val="12"/>
      <name val="Times New Roman"/>
      <family val="1"/>
    </font>
    <font>
      <b/>
      <i/>
      <u/>
      <sz val="12"/>
      <name val="Times New Roman"/>
      <family val="1"/>
    </font>
    <font>
      <i/>
      <u/>
      <sz val="9"/>
      <name val="Arial"/>
      <family val="2"/>
    </font>
    <font>
      <vertAlign val="superscript"/>
      <sz val="10"/>
      <name val="Arial"/>
      <family val="2"/>
    </font>
    <font>
      <u/>
      <sz val="9"/>
      <name val="Arial"/>
      <family val="2"/>
    </font>
    <font>
      <sz val="9"/>
      <name val="Arial"/>
      <family val="2"/>
    </font>
    <font>
      <i/>
      <sz val="9"/>
      <name val="Arial"/>
      <family val="2"/>
    </font>
    <font>
      <b/>
      <vertAlign val="subscript"/>
      <sz val="9"/>
      <color indexed="9"/>
      <name val="Arial"/>
      <family val="2"/>
    </font>
    <font>
      <b/>
      <vertAlign val="subscript"/>
      <sz val="12"/>
      <name val="Arial"/>
      <family val="2"/>
    </font>
    <font>
      <b/>
      <sz val="12"/>
      <color indexed="10"/>
      <name val="Arial"/>
      <family val="2"/>
    </font>
    <font>
      <i/>
      <u/>
      <sz val="9"/>
      <color indexed="10"/>
      <name val="Arial"/>
      <family val="2"/>
    </font>
    <font>
      <vertAlign val="superscript"/>
      <sz val="8"/>
      <color indexed="81"/>
      <name val="Tahoma"/>
      <family val="2"/>
    </font>
    <font>
      <sz val="8"/>
      <color indexed="81"/>
      <name val="Arial"/>
      <family val="2"/>
    </font>
    <font>
      <i/>
      <sz val="8"/>
      <color indexed="81"/>
      <name val="Tahoma"/>
      <family val="2"/>
    </font>
    <font>
      <b/>
      <i/>
      <sz val="9"/>
      <name val="Arial"/>
      <family val="2"/>
    </font>
    <font>
      <u/>
      <sz val="8"/>
      <name val="Arial"/>
      <family val="2"/>
    </font>
    <font>
      <u/>
      <sz val="8"/>
      <color indexed="81"/>
      <name val="Tahoma"/>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56"/>
        <bgColor indexed="64"/>
      </patternFill>
    </fill>
  </fills>
  <borders count="47">
    <border>
      <left/>
      <right/>
      <top/>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9">
    <xf numFmtId="0" fontId="0" fillId="0" borderId="0" xfId="0"/>
    <xf numFmtId="0" fontId="0" fillId="0" borderId="0" xfId="0" applyFill="1"/>
    <xf numFmtId="0" fontId="0" fillId="2" borderId="0" xfId="0" applyFill="1"/>
    <xf numFmtId="0" fontId="0" fillId="0" borderId="0" xfId="0" applyBorder="1"/>
    <xf numFmtId="0" fontId="3" fillId="0" borderId="0" xfId="0" applyFont="1" applyBorder="1"/>
    <xf numFmtId="0" fontId="8" fillId="0" borderId="1" xfId="0" applyFont="1" applyBorder="1"/>
    <xf numFmtId="0" fontId="8" fillId="0" borderId="0" xfId="0" applyFont="1" applyBorder="1"/>
    <xf numFmtId="0" fontId="8" fillId="2" borderId="0" xfId="0" applyFont="1" applyFill="1" applyBorder="1"/>
    <xf numFmtId="3" fontId="8" fillId="2" borderId="0" xfId="0" applyNumberFormat="1" applyFont="1" applyFill="1" applyBorder="1" applyAlignment="1">
      <alignment horizontal="center"/>
    </xf>
    <xf numFmtId="0" fontId="8" fillId="2" borderId="0" xfId="0" applyFont="1" applyFill="1" applyBorder="1" applyAlignment="1">
      <alignment horizontal="center" vertical="center"/>
    </xf>
    <xf numFmtId="3" fontId="8" fillId="2" borderId="2" xfId="0" applyNumberFormat="1"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Border="1" applyAlignment="1">
      <alignment horizontal="right"/>
    </xf>
    <xf numFmtId="0" fontId="8" fillId="2" borderId="3" xfId="0" applyFont="1" applyFill="1" applyBorder="1" applyAlignment="1">
      <alignment horizontal="right"/>
    </xf>
    <xf numFmtId="0" fontId="8" fillId="2" borderId="1" xfId="0" applyFont="1" applyFill="1" applyBorder="1"/>
    <xf numFmtId="0" fontId="8" fillId="2" borderId="3" xfId="0" applyFont="1" applyFill="1" applyBorder="1" applyAlignment="1">
      <alignment horizontal="left"/>
    </xf>
    <xf numFmtId="0" fontId="8" fillId="2" borderId="4" xfId="0" applyFont="1" applyFill="1" applyBorder="1"/>
    <xf numFmtId="0" fontId="8" fillId="2" borderId="5" xfId="0" applyFont="1" applyFill="1" applyBorder="1"/>
    <xf numFmtId="0" fontId="8" fillId="2" borderId="1" xfId="0" applyFont="1" applyFill="1" applyBorder="1" applyAlignment="1">
      <alignment horizontal="right"/>
    </xf>
    <xf numFmtId="0" fontId="8" fillId="2" borderId="6" xfId="0" applyFont="1" applyFill="1" applyBorder="1"/>
    <xf numFmtId="0" fontId="8" fillId="2" borderId="7" xfId="0" applyFont="1" applyFill="1" applyBorder="1"/>
    <xf numFmtId="0" fontId="8" fillId="2" borderId="8" xfId="0" applyFont="1" applyFill="1" applyBorder="1"/>
    <xf numFmtId="0" fontId="8" fillId="2" borderId="3" xfId="0" applyFont="1" applyFill="1" applyBorder="1"/>
    <xf numFmtId="3" fontId="8" fillId="3" borderId="9" xfId="0" applyNumberFormat="1" applyFont="1" applyFill="1" applyBorder="1" applyAlignment="1">
      <alignment horizontal="right"/>
    </xf>
    <xf numFmtId="0" fontId="8" fillId="0" borderId="0" xfId="0" applyFont="1" applyBorder="1" applyAlignment="1">
      <alignment horizontal="right"/>
    </xf>
    <xf numFmtId="0" fontId="8" fillId="3" borderId="9" xfId="0" applyFont="1" applyFill="1" applyBorder="1" applyAlignment="1">
      <alignment horizontal="right"/>
    </xf>
    <xf numFmtId="0" fontId="4" fillId="2" borderId="4" xfId="0" applyFont="1" applyFill="1" applyBorder="1" applyAlignment="1">
      <alignment horizontal="right"/>
    </xf>
    <xf numFmtId="0" fontId="8" fillId="2" borderId="10" xfId="0" applyFont="1" applyFill="1" applyBorder="1"/>
    <xf numFmtId="0" fontId="8" fillId="2" borderId="1" xfId="0" applyFont="1" applyFill="1" applyBorder="1" applyAlignment="1">
      <alignment horizontal="left"/>
    </xf>
    <xf numFmtId="0" fontId="8" fillId="2" borderId="0" xfId="0" applyFont="1" applyFill="1" applyBorder="1" applyAlignment="1">
      <alignment horizontal="left"/>
    </xf>
    <xf numFmtId="0" fontId="8" fillId="2" borderId="1" xfId="0" applyFont="1" applyFill="1" applyBorder="1" applyAlignment="1" applyProtection="1">
      <alignment horizontal="left"/>
      <protection locked="0"/>
    </xf>
    <xf numFmtId="0" fontId="8" fillId="2" borderId="0" xfId="0" applyFont="1" applyFill="1" applyBorder="1" applyAlignment="1" applyProtection="1">
      <alignment horizontal="left"/>
      <protection locked="0"/>
    </xf>
    <xf numFmtId="0" fontId="8" fillId="0" borderId="0" xfId="0" applyFont="1" applyBorder="1" applyAlignment="1">
      <alignment horizontal="center"/>
    </xf>
    <xf numFmtId="9" fontId="8" fillId="3" borderId="11" xfId="2" applyFont="1" applyFill="1" applyBorder="1" applyAlignment="1">
      <alignment horizontal="center" vertical="center"/>
    </xf>
    <xf numFmtId="9" fontId="8" fillId="3" borderId="12" xfId="2" applyFont="1" applyFill="1" applyBorder="1" applyAlignment="1">
      <alignment horizontal="center" vertical="center"/>
    </xf>
    <xf numFmtId="9" fontId="8" fillId="2" borderId="11" xfId="2" applyFont="1" applyFill="1" applyBorder="1" applyAlignment="1">
      <alignment horizontal="center" vertical="center"/>
    </xf>
    <xf numFmtId="9" fontId="8" fillId="2" borderId="3" xfId="2" applyFont="1" applyFill="1" applyBorder="1"/>
    <xf numFmtId="0" fontId="8" fillId="3" borderId="11" xfId="0" applyFont="1" applyFill="1" applyBorder="1" applyAlignment="1">
      <alignment horizontal="center" vertical="center"/>
    </xf>
    <xf numFmtId="0" fontId="8" fillId="2" borderId="13" xfId="0" applyFont="1" applyFill="1" applyBorder="1" applyAlignment="1">
      <alignment horizontal="right"/>
    </xf>
    <xf numFmtId="9" fontId="8" fillId="3" borderId="9" xfId="2" applyFont="1" applyFill="1" applyBorder="1" applyAlignment="1">
      <alignment horizontal="center" vertical="center"/>
    </xf>
    <xf numFmtId="0" fontId="8" fillId="3" borderId="9" xfId="0" applyFont="1" applyFill="1" applyBorder="1" applyAlignment="1">
      <alignment horizontal="center" vertical="center"/>
    </xf>
    <xf numFmtId="0" fontId="8" fillId="2" borderId="6" xfId="0" applyFont="1" applyFill="1" applyBorder="1" applyAlignment="1">
      <alignment horizontal="left"/>
    </xf>
    <xf numFmtId="0" fontId="8" fillId="2" borderId="7" xfId="0" applyFont="1" applyFill="1" applyBorder="1" applyAlignment="1">
      <alignment horizontal="left"/>
    </xf>
    <xf numFmtId="0" fontId="8" fillId="0" borderId="3" xfId="0" applyFont="1" applyBorder="1" applyAlignment="1">
      <alignment horizontal="center"/>
    </xf>
    <xf numFmtId="3" fontId="8" fillId="3" borderId="14" xfId="0" applyNumberFormat="1" applyFont="1" applyFill="1" applyBorder="1" applyAlignment="1">
      <alignment horizontal="center" vertical="center"/>
    </xf>
    <xf numFmtId="3" fontId="8" fillId="2" borderId="0" xfId="0" applyNumberFormat="1" applyFont="1" applyFill="1" applyBorder="1" applyAlignment="1">
      <alignment horizontal="right"/>
    </xf>
    <xf numFmtId="1" fontId="8" fillId="2" borderId="0" xfId="0" applyNumberFormat="1" applyFont="1" applyFill="1" applyBorder="1" applyAlignment="1">
      <alignment horizontal="right"/>
    </xf>
    <xf numFmtId="3" fontId="8" fillId="2" borderId="10" xfId="0" applyNumberFormat="1" applyFont="1" applyFill="1" applyBorder="1" applyAlignment="1">
      <alignment horizontal="right"/>
    </xf>
    <xf numFmtId="0" fontId="8" fillId="2" borderId="3" xfId="0" applyFont="1" applyFill="1" applyBorder="1" applyAlignment="1">
      <alignment horizontal="center"/>
    </xf>
    <xf numFmtId="0" fontId="8" fillId="2" borderId="15" xfId="0" applyFont="1" applyFill="1" applyBorder="1" applyAlignment="1">
      <alignment horizontal="right"/>
    </xf>
    <xf numFmtId="0" fontId="8" fillId="2" borderId="16" xfId="0" applyFont="1" applyFill="1" applyBorder="1" applyAlignment="1">
      <alignment horizontal="right"/>
    </xf>
    <xf numFmtId="0" fontId="8" fillId="2" borderId="17" xfId="0" applyFont="1" applyFill="1" applyBorder="1"/>
    <xf numFmtId="0" fontId="8" fillId="2" borderId="1" xfId="0" applyFont="1" applyFill="1" applyBorder="1" applyAlignment="1">
      <alignment horizontal="center"/>
    </xf>
    <xf numFmtId="0" fontId="8" fillId="3" borderId="9" xfId="0" applyFont="1" applyFill="1" applyBorder="1" applyAlignment="1" applyProtection="1">
      <alignment horizontal="center" vertical="center"/>
      <protection locked="0"/>
    </xf>
    <xf numFmtId="3" fontId="8" fillId="3" borderId="9" xfId="0" applyNumberFormat="1" applyFont="1" applyFill="1" applyBorder="1" applyAlignment="1">
      <alignment horizontal="center" vertical="center"/>
    </xf>
    <xf numFmtId="166" fontId="8" fillId="2" borderId="0" xfId="0" applyNumberFormat="1" applyFont="1" applyFill="1" applyBorder="1" applyAlignment="1">
      <alignment horizontal="center" vertical="center"/>
    </xf>
    <xf numFmtId="3" fontId="8" fillId="3" borderId="18" xfId="0" applyNumberFormat="1" applyFont="1" applyFill="1" applyBorder="1" applyAlignment="1">
      <alignment horizontal="center" vertical="center"/>
    </xf>
    <xf numFmtId="0" fontId="8" fillId="2" borderId="0" xfId="0" applyFont="1" applyFill="1" applyBorder="1" applyAlignment="1" applyProtection="1">
      <alignment horizontal="right"/>
      <protection locked="0"/>
    </xf>
    <xf numFmtId="0" fontId="8" fillId="2" borderId="0" xfId="0" applyFont="1" applyFill="1" applyBorder="1" applyAlignment="1" applyProtection="1">
      <alignment horizontal="center" vertical="center"/>
      <protection locked="0"/>
    </xf>
    <xf numFmtId="0" fontId="7" fillId="2" borderId="0" xfId="0" applyFont="1" applyFill="1" applyBorder="1" applyAlignment="1">
      <alignment horizontal="center"/>
    </xf>
    <xf numFmtId="0" fontId="7" fillId="2" borderId="3" xfId="0" applyFont="1" applyFill="1" applyBorder="1" applyAlignment="1">
      <alignment horizontal="center"/>
    </xf>
    <xf numFmtId="3" fontId="8" fillId="2" borderId="0" xfId="0" applyNumberFormat="1" applyFont="1" applyFill="1" applyBorder="1" applyAlignment="1">
      <alignment horizontal="center" vertical="center"/>
    </xf>
    <xf numFmtId="0" fontId="8" fillId="2" borderId="19" xfId="0" applyFont="1" applyFill="1" applyBorder="1"/>
    <xf numFmtId="0" fontId="8" fillId="2" borderId="2" xfId="0" applyFont="1" applyFill="1" applyBorder="1"/>
    <xf numFmtId="0" fontId="8" fillId="2" borderId="20" xfId="0" applyFont="1" applyFill="1" applyBorder="1"/>
    <xf numFmtId="0" fontId="8" fillId="2" borderId="1" xfId="0" applyFont="1" applyFill="1" applyBorder="1" applyAlignment="1">
      <alignment vertical="top"/>
    </xf>
    <xf numFmtId="0" fontId="8" fillId="2" borderId="0" xfId="0" applyNumberFormat="1" applyFont="1" applyFill="1" applyBorder="1" applyAlignment="1">
      <alignment horizontal="center" vertical="top" wrapText="1"/>
    </xf>
    <xf numFmtId="3" fontId="8" fillId="0" borderId="9" xfId="0" applyNumberFormat="1" applyFont="1" applyFill="1" applyBorder="1" applyAlignment="1">
      <alignment horizontal="center" vertical="center"/>
    </xf>
    <xf numFmtId="0" fontId="8" fillId="2" borderId="15" xfId="0" applyFont="1" applyFill="1" applyBorder="1"/>
    <xf numFmtId="0" fontId="8" fillId="2" borderId="16" xfId="0" applyFont="1" applyFill="1" applyBorder="1"/>
    <xf numFmtId="0" fontId="7" fillId="2" borderId="16" xfId="0" applyFont="1" applyFill="1" applyBorder="1"/>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8" fillId="2" borderId="3" xfId="0" applyFont="1" applyFill="1" applyBorder="1" applyAlignment="1">
      <alignment horizontal="center" vertical="top"/>
    </xf>
    <xf numFmtId="0" fontId="8" fillId="2" borderId="9" xfId="0" applyFont="1" applyFill="1" applyBorder="1" applyAlignment="1">
      <alignment horizontal="center" vertical="center"/>
    </xf>
    <xf numFmtId="9" fontId="8" fillId="3" borderId="9" xfId="2" applyFont="1" applyFill="1" applyBorder="1" applyAlignment="1" applyProtection="1">
      <alignment horizontal="center" vertical="center"/>
      <protection locked="0"/>
    </xf>
    <xf numFmtId="9" fontId="8" fillId="2" borderId="9" xfId="2" applyFont="1" applyFill="1" applyBorder="1" applyAlignment="1">
      <alignment horizontal="center" vertical="center"/>
    </xf>
    <xf numFmtId="3" fontId="8" fillId="2" borderId="0" xfId="0" applyNumberFormat="1" applyFont="1" applyFill="1" applyBorder="1"/>
    <xf numFmtId="3" fontId="8" fillId="2" borderId="0" xfId="0" applyNumberFormat="1" applyFont="1" applyFill="1" applyBorder="1" applyAlignment="1"/>
    <xf numFmtId="0" fontId="7" fillId="2" borderId="0" xfId="0" applyFont="1" applyFill="1" applyBorder="1" applyAlignment="1">
      <alignment horizontal="center" vertical="top" wrapText="1"/>
    </xf>
    <xf numFmtId="0" fontId="7" fillId="2" borderId="1" xfId="0" applyFont="1" applyFill="1" applyBorder="1" applyAlignment="1">
      <alignment horizontal="left"/>
    </xf>
    <xf numFmtId="0" fontId="8" fillId="2" borderId="16" xfId="0" applyFont="1" applyFill="1" applyBorder="1" applyAlignment="1">
      <alignment horizontal="left"/>
    </xf>
    <xf numFmtId="0" fontId="8" fillId="2" borderId="0" xfId="0" applyFont="1" applyFill="1" applyBorder="1" applyAlignment="1"/>
    <xf numFmtId="0" fontId="8" fillId="2" borderId="1" xfId="0" applyFont="1" applyFill="1" applyBorder="1" applyAlignment="1">
      <alignment horizontal="left" wrapText="1"/>
    </xf>
    <xf numFmtId="0" fontId="8" fillId="2" borderId="0" xfId="0" applyFont="1" applyFill="1" applyBorder="1" applyAlignment="1">
      <alignment horizontal="left" wrapText="1"/>
    </xf>
    <xf numFmtId="0" fontId="8" fillId="2" borderId="3" xfId="0" applyFont="1" applyFill="1" applyBorder="1" applyAlignment="1">
      <alignment horizontal="left" wrapText="1"/>
    </xf>
    <xf numFmtId="0" fontId="8" fillId="2" borderId="1" xfId="0" applyFont="1" applyFill="1" applyBorder="1" applyAlignment="1"/>
    <xf numFmtId="0" fontId="7" fillId="2" borderId="21" xfId="0" applyFont="1" applyFill="1" applyBorder="1" applyAlignment="1">
      <alignment horizontal="left" wrapText="1"/>
    </xf>
    <xf numFmtId="0" fontId="7" fillId="2" borderId="22" xfId="0" applyFont="1" applyFill="1" applyBorder="1" applyAlignment="1">
      <alignment horizontal="left" wrapText="1"/>
    </xf>
    <xf numFmtId="0" fontId="8" fillId="2" borderId="16" xfId="0" applyFont="1" applyFill="1" applyBorder="1" applyAlignment="1">
      <alignment horizontal="center"/>
    </xf>
    <xf numFmtId="0" fontId="19" fillId="0" borderId="0" xfId="0" applyFont="1"/>
    <xf numFmtId="0" fontId="19" fillId="0" borderId="9" xfId="0" applyFont="1" applyBorder="1" applyAlignment="1">
      <alignment horizontal="center" wrapText="1"/>
    </xf>
    <xf numFmtId="0" fontId="19" fillId="0" borderId="9" xfId="0" applyFont="1" applyBorder="1" applyAlignment="1">
      <alignment horizontal="center" vertical="center" wrapText="1"/>
    </xf>
    <xf numFmtId="0" fontId="19" fillId="0" borderId="9" xfId="0" applyFont="1" applyBorder="1" applyAlignment="1">
      <alignment horizontal="center" vertical="center"/>
    </xf>
    <xf numFmtId="3" fontId="19" fillId="3" borderId="9" xfId="0" applyNumberFormat="1" applyFont="1" applyFill="1" applyBorder="1" applyAlignment="1" applyProtection="1">
      <alignment horizontal="center" vertical="center"/>
      <protection locked="0"/>
    </xf>
    <xf numFmtId="0" fontId="19" fillId="0" borderId="1" xfId="0" applyFont="1" applyBorder="1"/>
    <xf numFmtId="0" fontId="19" fillId="2" borderId="0" xfId="0" applyFont="1" applyFill="1" applyBorder="1"/>
    <xf numFmtId="0" fontId="19" fillId="2" borderId="0" xfId="0" applyFont="1" applyFill="1" applyBorder="1" applyAlignment="1">
      <alignment horizontal="center" vertical="center"/>
    </xf>
    <xf numFmtId="0" fontId="19" fillId="0" borderId="11" xfId="0" applyFont="1" applyBorder="1" applyAlignment="1">
      <alignment horizontal="center" wrapText="1"/>
    </xf>
    <xf numFmtId="0" fontId="19" fillId="2" borderId="0" xfId="0" applyFont="1" applyFill="1" applyBorder="1" applyAlignment="1">
      <alignment horizontal="right"/>
    </xf>
    <xf numFmtId="0" fontId="19" fillId="3" borderId="9" xfId="0" applyFont="1" applyFill="1" applyBorder="1" applyAlignment="1" applyProtection="1">
      <alignment horizontal="center"/>
      <protection locked="0"/>
    </xf>
    <xf numFmtId="3" fontId="19" fillId="3" borderId="23" xfId="0" applyNumberFormat="1" applyFont="1" applyFill="1" applyBorder="1" applyAlignment="1" applyProtection="1">
      <alignment horizontal="center" vertical="center"/>
      <protection locked="0"/>
    </xf>
    <xf numFmtId="3" fontId="19" fillId="3" borderId="14" xfId="0" applyNumberFormat="1" applyFont="1" applyFill="1" applyBorder="1" applyAlignment="1" applyProtection="1">
      <alignment horizontal="center" vertical="center"/>
      <protection locked="0"/>
    </xf>
    <xf numFmtId="0" fontId="18" fillId="2" borderId="0" xfId="0" applyFont="1" applyFill="1" applyBorder="1" applyAlignment="1"/>
    <xf numFmtId="0" fontId="19" fillId="2" borderId="0" xfId="0" applyFont="1" applyFill="1" applyBorder="1" applyAlignment="1">
      <alignment horizontal="center" wrapText="1"/>
    </xf>
    <xf numFmtId="0" fontId="19" fillId="0" borderId="0" xfId="0" applyFont="1" applyFill="1"/>
    <xf numFmtId="0" fontId="19" fillId="2" borderId="0" xfId="0" applyFont="1" applyFill="1"/>
    <xf numFmtId="3" fontId="19" fillId="3" borderId="24" xfId="0" applyNumberFormat="1" applyFont="1" applyFill="1" applyBorder="1" applyAlignment="1" applyProtection="1">
      <alignment horizontal="center" vertical="center"/>
      <protection locked="0"/>
    </xf>
    <xf numFmtId="0" fontId="19" fillId="0" borderId="11" xfId="0" applyFont="1" applyBorder="1" applyAlignment="1">
      <alignment horizontal="center" vertical="center"/>
    </xf>
    <xf numFmtId="3" fontId="19" fillId="3" borderId="25" xfId="0" applyNumberFormat="1" applyFont="1" applyFill="1" applyBorder="1" applyAlignment="1" applyProtection="1">
      <alignment horizontal="center" vertical="center"/>
      <protection locked="0"/>
    </xf>
    <xf numFmtId="3" fontId="19" fillId="3" borderId="26" xfId="0" applyNumberFormat="1" applyFont="1" applyFill="1" applyBorder="1" applyAlignment="1" applyProtection="1">
      <alignment horizontal="center" vertical="center"/>
      <protection locked="0"/>
    </xf>
    <xf numFmtId="0" fontId="19" fillId="0" borderId="26" xfId="0" applyFont="1" applyBorder="1" applyAlignment="1">
      <alignment horizontal="center" vertical="center"/>
    </xf>
    <xf numFmtId="0" fontId="19" fillId="0" borderId="27" xfId="0" applyFont="1" applyBorder="1" applyAlignment="1">
      <alignment horizontal="center" vertical="center"/>
    </xf>
    <xf numFmtId="3" fontId="19" fillId="2" borderId="0" xfId="0" applyNumberFormat="1" applyFont="1" applyFill="1" applyBorder="1" applyAlignment="1" applyProtection="1">
      <alignment horizontal="center" vertical="center"/>
      <protection locked="0"/>
    </xf>
    <xf numFmtId="0" fontId="19" fillId="2" borderId="0" xfId="0" applyFont="1" applyFill="1" applyBorder="1" applyAlignment="1">
      <alignment horizontal="center" vertical="center" wrapText="1"/>
    </xf>
    <xf numFmtId="3" fontId="19" fillId="3" borderId="28" xfId="0" applyNumberFormat="1" applyFont="1" applyFill="1" applyBorder="1" applyAlignment="1" applyProtection="1">
      <alignment horizontal="center" vertical="center"/>
      <protection locked="0"/>
    </xf>
    <xf numFmtId="3" fontId="8" fillId="2" borderId="1" xfId="0" applyNumberFormat="1" applyFont="1" applyFill="1" applyBorder="1" applyAlignment="1">
      <alignment horizontal="left"/>
    </xf>
    <xf numFmtId="3" fontId="8" fillId="2" borderId="1" xfId="0" applyNumberFormat="1" applyFont="1" applyFill="1" applyBorder="1" applyAlignment="1">
      <alignment horizontal="center" vertical="center"/>
    </xf>
    <xf numFmtId="0" fontId="8" fillId="2" borderId="3" xfId="0" applyFont="1" applyFill="1" applyBorder="1" applyAlignment="1">
      <alignment horizontal="center" vertical="center"/>
    </xf>
    <xf numFmtId="9" fontId="8" fillId="3" borderId="9" xfId="2" applyFont="1" applyFill="1" applyBorder="1" applyAlignment="1">
      <alignment horizontal="right"/>
    </xf>
    <xf numFmtId="0" fontId="8" fillId="2" borderId="13" xfId="0" applyFont="1" applyFill="1" applyBorder="1" applyAlignment="1"/>
    <xf numFmtId="0" fontId="4" fillId="2" borderId="0" xfId="0" applyFont="1" applyFill="1" applyBorder="1" applyAlignment="1">
      <alignment horizontal="center"/>
    </xf>
    <xf numFmtId="0" fontId="4" fillId="2" borderId="1" xfId="0" applyFont="1" applyFill="1" applyBorder="1" applyAlignment="1">
      <alignment horizontal="right"/>
    </xf>
    <xf numFmtId="0" fontId="8" fillId="2" borderId="29" xfId="0" applyFont="1" applyFill="1" applyBorder="1"/>
    <xf numFmtId="0" fontId="8" fillId="2" borderId="30" xfId="0" applyFont="1" applyFill="1" applyBorder="1"/>
    <xf numFmtId="0" fontId="8" fillId="2" borderId="13" xfId="0" applyFont="1" applyFill="1" applyBorder="1"/>
    <xf numFmtId="0" fontId="8" fillId="2" borderId="30" xfId="0" applyFont="1" applyFill="1" applyBorder="1" applyAlignment="1">
      <alignment horizontal="right"/>
    </xf>
    <xf numFmtId="3" fontId="8" fillId="2" borderId="16" xfId="0" applyNumberFormat="1" applyFont="1" applyFill="1" applyBorder="1" applyAlignment="1">
      <alignment horizontal="center" vertical="center"/>
    </xf>
    <xf numFmtId="0" fontId="8" fillId="2" borderId="31" xfId="0" applyFont="1" applyFill="1" applyBorder="1"/>
    <xf numFmtId="3" fontId="4" fillId="2" borderId="0" xfId="0" applyNumberFormat="1" applyFont="1" applyFill="1" applyBorder="1" applyAlignment="1">
      <alignment horizontal="right"/>
    </xf>
    <xf numFmtId="0" fontId="8" fillId="2" borderId="0" xfId="0" applyFont="1" applyFill="1" applyBorder="1" applyAlignment="1">
      <alignment horizontal="left" vertical="center"/>
    </xf>
    <xf numFmtId="9" fontId="8" fillId="2" borderId="0" xfId="2" applyFont="1" applyFill="1" applyBorder="1" applyAlignment="1">
      <alignment horizontal="center"/>
    </xf>
    <xf numFmtId="1" fontId="8" fillId="2" borderId="0" xfId="0" applyNumberFormat="1" applyFont="1" applyFill="1" applyBorder="1" applyAlignment="1">
      <alignment horizontal="center"/>
    </xf>
    <xf numFmtId="3" fontId="8" fillId="2" borderId="0" xfId="0" applyNumberFormat="1" applyFont="1" applyFill="1" applyBorder="1" applyAlignment="1">
      <alignment horizontal="left" vertical="center"/>
    </xf>
    <xf numFmtId="0" fontId="8" fillId="2" borderId="11" xfId="0" applyFont="1" applyFill="1" applyBorder="1" applyAlignment="1">
      <alignment horizontal="center" vertical="center"/>
    </xf>
    <xf numFmtId="0" fontId="8" fillId="3" borderId="12" xfId="0" applyFont="1" applyFill="1" applyBorder="1" applyAlignment="1">
      <alignment horizontal="center" vertical="center"/>
    </xf>
    <xf numFmtId="2" fontId="4" fillId="2" borderId="0" xfId="0" applyNumberFormat="1" applyFont="1" applyFill="1" applyBorder="1" applyAlignment="1">
      <alignment horizontal="center" vertical="center"/>
    </xf>
    <xf numFmtId="0" fontId="0" fillId="2" borderId="0" xfId="0" applyFill="1" applyBorder="1"/>
    <xf numFmtId="0" fontId="8" fillId="2" borderId="32" xfId="0" applyFont="1" applyFill="1" applyBorder="1" applyAlignment="1">
      <alignment horizontal="left"/>
    </xf>
    <xf numFmtId="0" fontId="8" fillId="2" borderId="2" xfId="0" applyFont="1" applyFill="1" applyBorder="1" applyAlignment="1">
      <alignment horizontal="left"/>
    </xf>
    <xf numFmtId="0" fontId="8" fillId="2" borderId="30" xfId="0" applyFont="1" applyFill="1" applyBorder="1" applyAlignment="1">
      <alignment horizontal="left"/>
    </xf>
    <xf numFmtId="0" fontId="0" fillId="2" borderId="13" xfId="0" applyFill="1" applyBorder="1"/>
    <xf numFmtId="0" fontId="7" fillId="2" borderId="30" xfId="0" applyFont="1" applyFill="1" applyBorder="1" applyAlignment="1">
      <alignment horizontal="left"/>
    </xf>
    <xf numFmtId="0" fontId="8" fillId="2" borderId="16" xfId="0" applyFont="1" applyFill="1" applyBorder="1" applyAlignment="1">
      <alignment horizontal="center" vertical="center"/>
    </xf>
    <xf numFmtId="3" fontId="8" fillId="2" borderId="14" xfId="0" applyNumberFormat="1" applyFont="1" applyFill="1" applyBorder="1" applyAlignment="1">
      <alignment horizontal="center" vertical="center"/>
    </xf>
    <xf numFmtId="167" fontId="8" fillId="2" borderId="0" xfId="2" applyNumberFormat="1" applyFont="1" applyFill="1" applyBorder="1" applyAlignment="1">
      <alignment horizontal="center" vertical="center"/>
    </xf>
    <xf numFmtId="0" fontId="8" fillId="2" borderId="23" xfId="0" applyFont="1" applyFill="1" applyBorder="1" applyAlignment="1">
      <alignment horizontal="center" vertical="center"/>
    </xf>
    <xf numFmtId="9" fontId="8" fillId="2" borderId="0" xfId="2" applyFont="1" applyFill="1" applyBorder="1" applyAlignment="1">
      <alignment horizontal="center" vertical="center"/>
    </xf>
    <xf numFmtId="0" fontId="8" fillId="2" borderId="0" xfId="0" applyFont="1" applyFill="1" applyBorder="1" applyAlignment="1">
      <alignment vertical="center" wrapText="1"/>
    </xf>
    <xf numFmtId="0" fontId="8" fillId="2" borderId="9" xfId="0" applyFont="1" applyFill="1" applyBorder="1" applyAlignment="1">
      <alignment horizontal="center"/>
    </xf>
    <xf numFmtId="0" fontId="10" fillId="2" borderId="32" xfId="0" applyFont="1" applyFill="1" applyBorder="1" applyAlignment="1">
      <alignment horizontal="center"/>
    </xf>
    <xf numFmtId="0" fontId="10" fillId="2" borderId="2" xfId="0" applyFont="1" applyFill="1" applyBorder="1" applyAlignment="1">
      <alignment horizontal="center"/>
    </xf>
    <xf numFmtId="0" fontId="10" fillId="2" borderId="29" xfId="0" applyFont="1" applyFill="1" applyBorder="1" applyAlignment="1">
      <alignment horizontal="center"/>
    </xf>
    <xf numFmtId="0" fontId="7" fillId="2" borderId="30" xfId="0" applyFont="1" applyFill="1" applyBorder="1"/>
    <xf numFmtId="0" fontId="10" fillId="2" borderId="13" xfId="0" applyFont="1" applyFill="1" applyBorder="1" applyAlignment="1">
      <alignment horizontal="center"/>
    </xf>
    <xf numFmtId="3" fontId="8" fillId="2" borderId="13" xfId="0" applyNumberFormat="1" applyFont="1" applyFill="1" applyBorder="1"/>
    <xf numFmtId="0" fontId="8" fillId="2" borderId="33" xfId="0" applyFont="1" applyFill="1" applyBorder="1"/>
    <xf numFmtId="3" fontId="8" fillId="2" borderId="16" xfId="0" applyNumberFormat="1" applyFont="1" applyFill="1" applyBorder="1"/>
    <xf numFmtId="3" fontId="8" fillId="2" borderId="16" xfId="0" applyNumberFormat="1" applyFont="1" applyFill="1" applyBorder="1" applyAlignment="1"/>
    <xf numFmtId="3" fontId="8" fillId="2" borderId="31" xfId="0" applyNumberFormat="1" applyFont="1" applyFill="1" applyBorder="1"/>
    <xf numFmtId="0" fontId="8" fillId="2" borderId="0" xfId="0" applyFont="1" applyFill="1" applyBorder="1" applyAlignment="1">
      <alignment horizontal="center" vertical="center" wrapText="1"/>
    </xf>
    <xf numFmtId="0" fontId="0" fillId="0" borderId="0" xfId="0" applyBorder="1" applyAlignment="1">
      <alignment horizontal="center"/>
    </xf>
    <xf numFmtId="0" fontId="8" fillId="2" borderId="16" xfId="0" applyFont="1" applyFill="1" applyBorder="1" applyAlignment="1" applyProtection="1">
      <alignment horizontal="right"/>
      <protection locked="0"/>
    </xf>
    <xf numFmtId="0" fontId="8" fillId="2" borderId="2" xfId="0" applyFont="1" applyFill="1" applyBorder="1" applyAlignment="1" applyProtection="1">
      <alignment horizontal="right"/>
      <protection locked="0"/>
    </xf>
    <xf numFmtId="0" fontId="14" fillId="2" borderId="2" xfId="0" applyFont="1" applyFill="1" applyBorder="1"/>
    <xf numFmtId="3" fontId="8" fillId="2" borderId="16" xfId="0" applyNumberFormat="1" applyFont="1" applyFill="1" applyBorder="1" applyAlignment="1">
      <alignment horizontal="right"/>
    </xf>
    <xf numFmtId="0" fontId="0" fillId="2" borderId="16" xfId="0" applyFill="1" applyBorder="1"/>
    <xf numFmtId="9" fontId="8" fillId="2" borderId="16" xfId="2" applyFont="1" applyFill="1" applyBorder="1" applyAlignment="1" applyProtection="1">
      <alignment horizontal="center" vertical="center"/>
      <protection locked="0"/>
    </xf>
    <xf numFmtId="3" fontId="8" fillId="2" borderId="2" xfId="0" applyNumberFormat="1" applyFont="1" applyFill="1" applyBorder="1" applyAlignment="1">
      <alignment horizontal="right"/>
    </xf>
    <xf numFmtId="0" fontId="0" fillId="2" borderId="2" xfId="0" applyFill="1" applyBorder="1"/>
    <xf numFmtId="0" fontId="10" fillId="2" borderId="19" xfId="0" applyFont="1" applyFill="1" applyBorder="1" applyAlignment="1">
      <alignment horizontal="center"/>
    </xf>
    <xf numFmtId="0" fontId="10" fillId="2" borderId="20" xfId="0" applyFont="1" applyFill="1" applyBorder="1" applyAlignment="1">
      <alignment horizontal="center"/>
    </xf>
    <xf numFmtId="0" fontId="8" fillId="2" borderId="3" xfId="0" applyFont="1" applyFill="1" applyBorder="1" applyAlignment="1">
      <alignment vertical="center" wrapText="1"/>
    </xf>
    <xf numFmtId="0" fontId="8" fillId="2" borderId="3" xfId="0" applyFont="1" applyFill="1" applyBorder="1" applyAlignment="1" applyProtection="1">
      <alignment horizontal="center" vertical="center"/>
      <protection locked="0"/>
    </xf>
    <xf numFmtId="0" fontId="0" fillId="2" borderId="0" xfId="0" applyFill="1" applyBorder="1" applyAlignment="1">
      <alignment horizontal="center"/>
    </xf>
    <xf numFmtId="0" fontId="8" fillId="2" borderId="33" xfId="0" applyFont="1" applyFill="1" applyBorder="1" applyAlignment="1">
      <alignment horizontal="left"/>
    </xf>
    <xf numFmtId="0" fontId="8" fillId="2" borderId="2" xfId="0" applyFont="1" applyFill="1" applyBorder="1" applyAlignment="1">
      <alignment horizontal="center" vertical="center"/>
    </xf>
    <xf numFmtId="0" fontId="19" fillId="2" borderId="0" xfId="0" applyFont="1" applyFill="1" applyBorder="1" applyAlignment="1">
      <alignment horizontal="center"/>
    </xf>
    <xf numFmtId="0" fontId="8" fillId="2" borderId="0" xfId="0" applyFont="1" applyFill="1" applyBorder="1" applyAlignment="1">
      <alignment vertical="center"/>
    </xf>
    <xf numFmtId="3" fontId="8" fillId="2" borderId="2" xfId="0" applyNumberFormat="1" applyFont="1" applyFill="1" applyBorder="1" applyAlignment="1">
      <alignment horizontal="center" vertical="center"/>
    </xf>
    <xf numFmtId="0" fontId="8" fillId="2" borderId="2" xfId="0" applyFont="1" applyFill="1" applyBorder="1" applyAlignment="1">
      <alignment horizontal="right"/>
    </xf>
    <xf numFmtId="0" fontId="8" fillId="2" borderId="13" xfId="0" applyFont="1" applyFill="1" applyBorder="1" applyAlignment="1">
      <alignment horizontal="center" vertical="center"/>
    </xf>
    <xf numFmtId="0" fontId="7" fillId="2" borderId="33" xfId="0" applyFont="1" applyFill="1" applyBorder="1"/>
    <xf numFmtId="0" fontId="8" fillId="2" borderId="31" xfId="0" applyFont="1" applyFill="1" applyBorder="1" applyAlignment="1">
      <alignment horizontal="right"/>
    </xf>
    <xf numFmtId="167" fontId="8" fillId="2" borderId="16" xfId="2" applyNumberFormat="1" applyFont="1" applyFill="1" applyBorder="1" applyAlignment="1">
      <alignment horizontal="center" vertical="center"/>
    </xf>
    <xf numFmtId="167" fontId="8" fillId="2" borderId="2" xfId="2" applyNumberFormat="1" applyFont="1" applyFill="1" applyBorder="1" applyAlignment="1">
      <alignment horizontal="center" vertical="center"/>
    </xf>
    <xf numFmtId="0" fontId="8" fillId="2" borderId="2" xfId="0" applyFont="1" applyFill="1" applyBorder="1" applyAlignment="1">
      <alignment horizontal="center"/>
    </xf>
    <xf numFmtId="0" fontId="8" fillId="2" borderId="0" xfId="0" applyFont="1" applyFill="1" applyBorder="1" applyAlignment="1">
      <alignment wrapText="1"/>
    </xf>
    <xf numFmtId="0" fontId="16" fillId="2" borderId="2" xfId="0" applyFont="1" applyFill="1" applyBorder="1"/>
    <xf numFmtId="0" fontId="0" fillId="2" borderId="1" xfId="0" applyFill="1" applyBorder="1"/>
    <xf numFmtId="9" fontId="8" fillId="2" borderId="17" xfId="2" applyFont="1" applyFill="1" applyBorder="1" applyAlignment="1">
      <alignment horizontal="center" vertical="center"/>
    </xf>
    <xf numFmtId="0" fontId="23" fillId="2" borderId="0" xfId="0" applyFont="1" applyFill="1" applyAlignment="1">
      <alignment horizontal="left" indent="2"/>
    </xf>
    <xf numFmtId="3" fontId="8" fillId="2" borderId="16" xfId="0" applyNumberFormat="1" applyFont="1" applyFill="1" applyBorder="1" applyAlignment="1">
      <alignment horizontal="left" vertical="center"/>
    </xf>
    <xf numFmtId="0" fontId="0" fillId="2" borderId="0" xfId="0" applyFill="1" applyBorder="1" applyAlignment="1">
      <alignment horizontal="left" wrapText="1"/>
    </xf>
    <xf numFmtId="2" fontId="8" fillId="2" borderId="0" xfId="0" applyNumberFormat="1" applyFont="1" applyFill="1" applyBorder="1" applyAlignment="1">
      <alignment horizontal="center" vertical="center"/>
    </xf>
    <xf numFmtId="0" fontId="24" fillId="2" borderId="0" xfId="0" applyFont="1" applyFill="1" applyAlignment="1"/>
    <xf numFmtId="0" fontId="7" fillId="2" borderId="1" xfId="0" applyFont="1" applyFill="1" applyBorder="1" applyAlignment="1">
      <alignment horizontal="center"/>
    </xf>
    <xf numFmtId="0" fontId="11" fillId="2" borderId="0" xfId="0" applyFont="1" applyFill="1" applyBorder="1" applyAlignment="1">
      <alignment horizontal="left" wrapText="1"/>
    </xf>
    <xf numFmtId="0" fontId="7" fillId="2" borderId="0" xfId="0" applyFont="1" applyFill="1"/>
    <xf numFmtId="0" fontId="8" fillId="2" borderId="0" xfId="0" applyFont="1" applyFill="1"/>
    <xf numFmtId="0" fontId="17" fillId="2" borderId="0" xfId="0" applyFont="1" applyFill="1"/>
    <xf numFmtId="0" fontId="0" fillId="2" borderId="3" xfId="0" applyFill="1" applyBorder="1"/>
    <xf numFmtId="0" fontId="8" fillId="2" borderId="34" xfId="0" applyFont="1" applyFill="1" applyBorder="1" applyAlignment="1">
      <alignment horizontal="right"/>
    </xf>
    <xf numFmtId="0" fontId="8" fillId="2" borderId="3" xfId="0" applyFont="1" applyFill="1" applyBorder="1" applyAlignment="1">
      <alignment vertical="center"/>
    </xf>
    <xf numFmtId="0" fontId="3" fillId="2" borderId="3" xfId="0" applyFont="1" applyFill="1" applyBorder="1"/>
    <xf numFmtId="0" fontId="7" fillId="2" borderId="1" xfId="0" applyFont="1" applyFill="1" applyBorder="1" applyAlignment="1">
      <alignment horizontal="right"/>
    </xf>
    <xf numFmtId="0" fontId="7" fillId="2" borderId="15" xfId="0" applyFont="1" applyFill="1" applyBorder="1" applyAlignment="1">
      <alignment horizontal="left"/>
    </xf>
    <xf numFmtId="0" fontId="0" fillId="2" borderId="17" xfId="0" applyFill="1" applyBorder="1"/>
    <xf numFmtId="0" fontId="7" fillId="2" borderId="19" xfId="0" applyFont="1" applyFill="1" applyBorder="1" applyAlignment="1">
      <alignment horizontal="left"/>
    </xf>
    <xf numFmtId="0" fontId="0" fillId="2" borderId="20" xfId="0" applyFill="1" applyBorder="1"/>
    <xf numFmtId="0" fontId="8" fillId="2" borderId="19" xfId="0" applyFont="1" applyFill="1" applyBorder="1" applyAlignment="1">
      <alignment horizontal="right"/>
    </xf>
    <xf numFmtId="0" fontId="0" fillId="2" borderId="1" xfId="0" applyFill="1" applyBorder="1" applyAlignment="1">
      <alignment horizontal="left" wrapText="1"/>
    </xf>
    <xf numFmtId="0" fontId="0" fillId="2" borderId="3" xfId="0" applyFill="1" applyBorder="1" applyAlignment="1">
      <alignment horizontal="left" wrapText="1"/>
    </xf>
    <xf numFmtId="0" fontId="0" fillId="0" borderId="3" xfId="0" applyBorder="1"/>
    <xf numFmtId="0" fontId="8" fillId="2" borderId="15" xfId="0" applyNumberFormat="1" applyFont="1" applyFill="1" applyBorder="1" applyAlignment="1">
      <alignment horizontal="right"/>
    </xf>
    <xf numFmtId="0" fontId="16" fillId="2" borderId="19" xfId="0" applyFont="1" applyFill="1" applyBorder="1"/>
    <xf numFmtId="0" fontId="8" fillId="2" borderId="3" xfId="0" applyFont="1" applyFill="1" applyBorder="1" applyAlignment="1">
      <alignment wrapText="1"/>
    </xf>
    <xf numFmtId="0" fontId="0" fillId="2" borderId="1" xfId="0" applyFill="1" applyBorder="1" applyAlignment="1">
      <alignment horizontal="right"/>
    </xf>
    <xf numFmtId="0" fontId="7" fillId="2" borderId="19" xfId="0" applyFont="1" applyFill="1" applyBorder="1"/>
    <xf numFmtId="0" fontId="8" fillId="2" borderId="20" xfId="0" applyFont="1" applyFill="1" applyBorder="1" applyAlignment="1">
      <alignment horizontal="center" vertical="center"/>
    </xf>
    <xf numFmtId="3" fontId="8" fillId="2" borderId="3" xfId="0" applyNumberFormat="1" applyFont="1" applyFill="1" applyBorder="1" applyAlignment="1">
      <alignment horizontal="center" vertical="center"/>
    </xf>
    <xf numFmtId="0" fontId="8" fillId="2" borderId="17" xfId="0" applyFont="1" applyFill="1" applyBorder="1" applyAlignment="1">
      <alignment horizontal="center" vertical="center"/>
    </xf>
    <xf numFmtId="0" fontId="0" fillId="2" borderId="19" xfId="0" applyFill="1" applyBorder="1"/>
    <xf numFmtId="0" fontId="25" fillId="2" borderId="1" xfId="0" applyFont="1" applyFill="1" applyBorder="1"/>
    <xf numFmtId="0" fontId="7" fillId="2" borderId="0" xfId="0" applyFont="1" applyFill="1" applyBorder="1" applyAlignment="1">
      <alignment horizontal="right"/>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3" fontId="8" fillId="2" borderId="9" xfId="0" applyNumberFormat="1" applyFont="1" applyFill="1" applyBorder="1" applyAlignment="1">
      <alignment horizontal="center" vertical="center"/>
    </xf>
    <xf numFmtId="9" fontId="8" fillId="3" borderId="23" xfId="2" applyFont="1" applyFill="1" applyBorder="1" applyAlignment="1">
      <alignment horizontal="center" vertical="center"/>
    </xf>
    <xf numFmtId="0" fontId="0" fillId="0" borderId="0" xfId="0" applyBorder="1" applyAlignment="1">
      <alignment horizontal="right"/>
    </xf>
    <xf numFmtId="9" fontId="8" fillId="2" borderId="9" xfId="2" applyFont="1" applyFill="1" applyBorder="1" applyAlignment="1">
      <alignment horizontal="center"/>
    </xf>
    <xf numFmtId="0" fontId="8" fillId="3" borderId="18" xfId="0" applyFont="1" applyFill="1" applyBorder="1" applyAlignment="1">
      <alignment horizontal="center" vertical="center"/>
    </xf>
    <xf numFmtId="0" fontId="0" fillId="3" borderId="9" xfId="0" applyFill="1" applyBorder="1"/>
    <xf numFmtId="0" fontId="8" fillId="2" borderId="6" xfId="0" applyNumberFormat="1" applyFont="1" applyFill="1" applyBorder="1" applyAlignment="1">
      <alignment horizontal="right"/>
    </xf>
    <xf numFmtId="0" fontId="0" fillId="2" borderId="7" xfId="0" applyFill="1" applyBorder="1"/>
    <xf numFmtId="0" fontId="8" fillId="2" borderId="7" xfId="0" applyFont="1" applyFill="1" applyBorder="1" applyAlignment="1">
      <alignment horizontal="center"/>
    </xf>
    <xf numFmtId="0" fontId="3" fillId="2" borderId="0" xfId="0" applyFont="1" applyFill="1" applyBorder="1"/>
    <xf numFmtId="3" fontId="3" fillId="2" borderId="0" xfId="0" applyNumberFormat="1" applyFont="1" applyFill="1" applyBorder="1"/>
    <xf numFmtId="167" fontId="8" fillId="2" borderId="0" xfId="2" applyNumberFormat="1" applyFont="1" applyFill="1" applyBorder="1" applyAlignment="1">
      <alignment horizontal="center"/>
    </xf>
    <xf numFmtId="1" fontId="8" fillId="2" borderId="9" xfId="0" applyNumberFormat="1" applyFont="1" applyFill="1" applyBorder="1" applyAlignment="1">
      <alignment horizontal="center" vertical="center"/>
    </xf>
    <xf numFmtId="9" fontId="8" fillId="2" borderId="9" xfId="2" applyNumberFormat="1" applyFont="1" applyFill="1" applyBorder="1" applyAlignment="1">
      <alignment horizontal="center" vertical="center"/>
    </xf>
    <xf numFmtId="3" fontId="19" fillId="2" borderId="1" xfId="0" applyNumberFormat="1" applyFont="1" applyFill="1" applyBorder="1" applyAlignment="1" applyProtection="1">
      <alignment horizontal="center" vertical="center"/>
      <protection locked="0"/>
    </xf>
    <xf numFmtId="0" fontId="19" fillId="2" borderId="3" xfId="0" applyFont="1" applyFill="1" applyBorder="1" applyAlignment="1">
      <alignment horizontal="center" vertical="center"/>
    </xf>
    <xf numFmtId="0" fontId="19" fillId="2" borderId="3" xfId="0" applyFont="1" applyFill="1" applyBorder="1"/>
    <xf numFmtId="0" fontId="18" fillId="2" borderId="3" xfId="0" applyFont="1" applyFill="1" applyBorder="1" applyAlignment="1"/>
    <xf numFmtId="0" fontId="19" fillId="2" borderId="3" xfId="0" applyFont="1" applyFill="1" applyBorder="1" applyAlignment="1">
      <alignment horizontal="center" wrapText="1"/>
    </xf>
    <xf numFmtId="0" fontId="19" fillId="2" borderId="1" xfId="0" applyFont="1" applyFill="1" applyBorder="1" applyAlignment="1">
      <alignment horizontal="center"/>
    </xf>
    <xf numFmtId="0" fontId="19" fillId="2" borderId="3" xfId="0" applyFont="1" applyFill="1" applyBorder="1" applyAlignment="1">
      <alignment horizontal="center"/>
    </xf>
    <xf numFmtId="0" fontId="19" fillId="2" borderId="1" xfId="0" applyFont="1" applyFill="1" applyBorder="1" applyAlignment="1">
      <alignment horizontal="right"/>
    </xf>
    <xf numFmtId="0" fontId="19" fillId="2" borderId="3" xfId="0" applyFont="1" applyFill="1" applyBorder="1" applyAlignment="1">
      <alignment horizontal="right"/>
    </xf>
    <xf numFmtId="0" fontId="19" fillId="2" borderId="0" xfId="0" applyFont="1" applyFill="1" applyBorder="1" applyAlignment="1" applyProtection="1">
      <alignment horizontal="center"/>
      <protection locked="0"/>
    </xf>
    <xf numFmtId="3" fontId="8" fillId="3" borderId="9" xfId="0" applyNumberFormat="1" applyFont="1" applyFill="1" applyBorder="1" applyAlignment="1">
      <alignment horizontal="center"/>
    </xf>
    <xf numFmtId="3" fontId="8" fillId="2" borderId="1" xfId="0" applyNumberFormat="1" applyFont="1" applyFill="1" applyBorder="1" applyAlignment="1">
      <alignment wrapText="1"/>
    </xf>
    <xf numFmtId="3" fontId="8" fillId="2" borderId="0" xfId="0" applyNumberFormat="1" applyFont="1" applyFill="1" applyBorder="1" applyAlignment="1">
      <alignment horizontal="center" wrapText="1"/>
    </xf>
    <xf numFmtId="0" fontId="8" fillId="2" borderId="0" xfId="0" applyFont="1" applyFill="1" applyBorder="1" applyAlignment="1">
      <alignment horizontal="center" wrapText="1"/>
    </xf>
    <xf numFmtId="9" fontId="8" fillId="2" borderId="0" xfId="2" applyFont="1" applyFill="1" applyBorder="1" applyAlignment="1">
      <alignment horizontal="center" wrapText="1"/>
    </xf>
    <xf numFmtId="9" fontId="8" fillId="2" borderId="9" xfId="0" applyNumberFormat="1" applyFont="1" applyFill="1" applyBorder="1" applyAlignment="1">
      <alignment horizontal="center" vertical="center"/>
    </xf>
    <xf numFmtId="1" fontId="8" fillId="2" borderId="9" xfId="0" applyNumberFormat="1" applyFont="1" applyFill="1" applyBorder="1" applyAlignment="1">
      <alignment horizontal="center"/>
    </xf>
    <xf numFmtId="0" fontId="8" fillId="3" borderId="11" xfId="0" applyFont="1" applyFill="1" applyBorder="1" applyAlignment="1">
      <alignment horizontal="center"/>
    </xf>
    <xf numFmtId="0" fontId="26" fillId="2" borderId="1" xfId="0" applyFont="1" applyFill="1" applyBorder="1" applyAlignment="1"/>
    <xf numFmtId="0" fontId="26" fillId="2" borderId="0" xfId="0" applyFont="1" applyFill="1" applyBorder="1" applyAlignment="1"/>
    <xf numFmtId="0" fontId="26" fillId="2" borderId="3" xfId="0" applyFont="1" applyFill="1" applyBorder="1" applyAlignment="1"/>
    <xf numFmtId="0" fontId="0" fillId="0" borderId="1" xfId="0" applyBorder="1"/>
    <xf numFmtId="0" fontId="0" fillId="0" borderId="4" xfId="0" applyBorder="1"/>
    <xf numFmtId="3" fontId="8" fillId="2" borderId="10" xfId="0" applyNumberFormat="1" applyFont="1" applyFill="1" applyBorder="1" applyAlignment="1">
      <alignment horizontal="center" vertical="center"/>
    </xf>
    <xf numFmtId="3" fontId="8" fillId="2" borderId="7" xfId="0" applyNumberFormat="1" applyFont="1" applyFill="1" applyBorder="1" applyAlignment="1">
      <alignment horizontal="center" vertical="center"/>
    </xf>
    <xf numFmtId="9" fontId="8" fillId="2" borderId="11" xfId="0" applyNumberFormat="1" applyFont="1" applyFill="1" applyBorder="1" applyAlignment="1">
      <alignment horizontal="center"/>
    </xf>
    <xf numFmtId="0" fontId="8" fillId="2" borderId="4" xfId="0" applyFont="1" applyFill="1" applyBorder="1" applyAlignment="1">
      <alignment horizontal="right"/>
    </xf>
    <xf numFmtId="3" fontId="8" fillId="2" borderId="10" xfId="0" applyNumberFormat="1" applyFont="1" applyFill="1" applyBorder="1" applyAlignment="1">
      <alignment horizontal="left" vertical="center"/>
    </xf>
    <xf numFmtId="9" fontId="8" fillId="3" borderId="9" xfId="2" applyFont="1" applyFill="1" applyBorder="1" applyAlignment="1">
      <alignment horizontal="center"/>
    </xf>
    <xf numFmtId="0" fontId="8" fillId="3" borderId="9" xfId="0" applyNumberFormat="1" applyFont="1" applyFill="1" applyBorder="1" applyAlignment="1">
      <alignment horizontal="center" vertical="center"/>
    </xf>
    <xf numFmtId="9" fontId="8" fillId="2" borderId="0" xfId="2" applyFont="1" applyFill="1" applyBorder="1" applyAlignment="1">
      <alignment horizontal="right"/>
    </xf>
    <xf numFmtId="0" fontId="16" fillId="2" borderId="1" xfId="0" applyFont="1" applyFill="1" applyBorder="1"/>
    <xf numFmtId="0" fontId="16" fillId="2" borderId="0" xfId="0" applyFont="1" applyFill="1" applyBorder="1"/>
    <xf numFmtId="0" fontId="16" fillId="0" borderId="0" xfId="0" applyFont="1" applyBorder="1" applyAlignment="1">
      <alignment horizontal="center"/>
    </xf>
    <xf numFmtId="0" fontId="16" fillId="2" borderId="2" xfId="0"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Border="1" applyAlignment="1">
      <alignment horizontal="right"/>
    </xf>
    <xf numFmtId="0" fontId="3" fillId="2" borderId="1" xfId="0" applyFont="1" applyFill="1" applyBorder="1"/>
    <xf numFmtId="0" fontId="3" fillId="2" borderId="1" xfId="0" applyFont="1" applyFill="1" applyBorder="1" applyAlignment="1">
      <alignment horizontal="left"/>
    </xf>
    <xf numFmtId="0" fontId="3" fillId="2" borderId="0" xfId="0" applyFont="1" applyFill="1" applyBorder="1" applyAlignment="1">
      <alignment horizontal="left"/>
    </xf>
    <xf numFmtId="0" fontId="3" fillId="2" borderId="4" xfId="0" applyFont="1" applyFill="1" applyBorder="1"/>
    <xf numFmtId="0" fontId="3" fillId="2" borderId="10" xfId="0" applyFont="1" applyFill="1" applyBorder="1"/>
    <xf numFmtId="0" fontId="3" fillId="2" borderId="5" xfId="0" applyFont="1" applyFill="1" applyBorder="1"/>
    <xf numFmtId="0" fontId="30" fillId="2" borderId="1" xfId="0" applyFont="1" applyFill="1" applyBorder="1" applyAlignment="1">
      <alignment horizontal="center"/>
    </xf>
    <xf numFmtId="0" fontId="30" fillId="2" borderId="0" xfId="0" applyFont="1" applyFill="1" applyBorder="1" applyAlignment="1">
      <alignment horizontal="center"/>
    </xf>
    <xf numFmtId="9" fontId="0" fillId="0" borderId="9" xfId="2" applyFont="1" applyBorder="1" applyAlignment="1">
      <alignment horizontal="center"/>
    </xf>
    <xf numFmtId="0" fontId="8" fillId="2" borderId="7" xfId="0" applyFont="1" applyFill="1" applyBorder="1" applyAlignment="1">
      <alignment horizontal="right"/>
    </xf>
    <xf numFmtId="0" fontId="8" fillId="2" borderId="8" xfId="0" applyFont="1" applyFill="1" applyBorder="1" applyAlignment="1">
      <alignment horizontal="left"/>
    </xf>
    <xf numFmtId="0" fontId="7" fillId="2" borderId="30" xfId="0" applyFont="1" applyFill="1" applyBorder="1" applyAlignment="1">
      <alignment horizontal="center"/>
    </xf>
    <xf numFmtId="0" fontId="10" fillId="4" borderId="1" xfId="0" applyFont="1" applyFill="1" applyBorder="1" applyAlignment="1">
      <alignment horizontal="center"/>
    </xf>
    <xf numFmtId="0" fontId="10" fillId="4" borderId="0" xfId="0" applyFont="1" applyFill="1" applyBorder="1" applyAlignment="1">
      <alignment horizontal="center"/>
    </xf>
    <xf numFmtId="0" fontId="10" fillId="4" borderId="3" xfId="0" applyFont="1" applyFill="1" applyBorder="1" applyAlignment="1">
      <alignment horizontal="center"/>
    </xf>
    <xf numFmtId="0" fontId="34" fillId="2" borderId="1" xfId="0" applyFont="1" applyFill="1" applyBorder="1" applyAlignment="1"/>
    <xf numFmtId="0" fontId="26" fillId="2" borderId="4" xfId="0" applyFont="1" applyFill="1" applyBorder="1" applyAlignment="1"/>
    <xf numFmtId="0" fontId="26" fillId="2" borderId="10" xfId="0" applyFont="1" applyFill="1" applyBorder="1" applyAlignment="1"/>
    <xf numFmtId="0" fontId="26" fillId="2" borderId="5" xfId="0" applyFont="1" applyFill="1" applyBorder="1" applyAlignment="1"/>
    <xf numFmtId="167" fontId="8" fillId="2" borderId="9" xfId="2" applyNumberFormat="1" applyFont="1" applyFill="1" applyBorder="1" applyAlignment="1">
      <alignment horizontal="center" vertical="center"/>
    </xf>
    <xf numFmtId="0" fontId="26" fillId="2" borderId="2" xfId="0" applyFont="1" applyFill="1" applyBorder="1" applyAlignment="1"/>
    <xf numFmtId="0" fontId="26" fillId="2" borderId="19" xfId="0" applyFont="1" applyFill="1" applyBorder="1" applyAlignment="1"/>
    <xf numFmtId="0" fontId="26" fillId="2" borderId="20" xfId="0" applyFont="1" applyFill="1" applyBorder="1" applyAlignment="1"/>
    <xf numFmtId="9" fontId="0" fillId="0" borderId="0" xfId="2" applyFont="1" applyBorder="1" applyAlignment="1">
      <alignment horizontal="center"/>
    </xf>
    <xf numFmtId="9" fontId="0" fillId="2" borderId="0" xfId="2" applyFont="1" applyFill="1" applyBorder="1" applyAlignment="1">
      <alignment horizontal="center"/>
    </xf>
    <xf numFmtId="9" fontId="8" fillId="2" borderId="3" xfId="2" applyFont="1" applyFill="1" applyBorder="1" applyAlignment="1">
      <alignment horizontal="center"/>
    </xf>
    <xf numFmtId="9" fontId="8" fillId="3" borderId="11" xfId="0" applyNumberFormat="1" applyFont="1" applyFill="1" applyBorder="1" applyAlignment="1">
      <alignment horizontal="center" vertical="center"/>
    </xf>
    <xf numFmtId="0" fontId="8" fillId="2" borderId="1" xfId="0" applyFont="1" applyFill="1" applyBorder="1" applyAlignment="1">
      <alignment horizontal="right"/>
    </xf>
    <xf numFmtId="0" fontId="8" fillId="2" borderId="13" xfId="0" applyFont="1" applyFill="1" applyBorder="1" applyAlignment="1">
      <alignment horizontal="right"/>
    </xf>
    <xf numFmtId="0" fontId="8" fillId="2" borderId="1" xfId="0" applyFont="1" applyFill="1" applyBorder="1" applyAlignment="1">
      <alignment horizontal="left"/>
    </xf>
    <xf numFmtId="0" fontId="8" fillId="2" borderId="0" xfId="0" applyFont="1" applyFill="1" applyBorder="1" applyAlignment="1">
      <alignment horizontal="left"/>
    </xf>
    <xf numFmtId="0" fontId="8" fillId="2" borderId="0" xfId="0" applyFont="1" applyFill="1" applyBorder="1" applyAlignment="1">
      <alignment horizontal="right"/>
    </xf>
    <xf numFmtId="0" fontId="3" fillId="2" borderId="0" xfId="0" applyFont="1" applyFill="1" applyBorder="1" applyAlignment="1">
      <alignment horizontal="right"/>
    </xf>
    <xf numFmtId="0" fontId="3" fillId="2" borderId="0" xfId="0" applyFont="1" applyFill="1" applyBorder="1" applyAlignment="1">
      <alignment horizontal="center"/>
    </xf>
    <xf numFmtId="0" fontId="3" fillId="2" borderId="1" xfId="0" applyFont="1" applyFill="1" applyBorder="1" applyAlignment="1">
      <alignment horizontal="right"/>
    </xf>
    <xf numFmtId="0" fontId="7" fillId="2" borderId="0" xfId="0" applyFont="1" applyFill="1" applyBorder="1" applyAlignment="1">
      <alignment horizontal="center"/>
    </xf>
    <xf numFmtId="0" fontId="8" fillId="2" borderId="0" xfId="0" applyFont="1" applyFill="1" applyBorder="1" applyAlignment="1">
      <alignment horizontal="right"/>
    </xf>
    <xf numFmtId="0" fontId="8" fillId="2" borderId="0" xfId="0" applyFont="1" applyFill="1" applyBorder="1" applyAlignment="1" applyProtection="1">
      <alignment horizontal="center"/>
      <protection locked="0"/>
    </xf>
    <xf numFmtId="0" fontId="7" fillId="0" borderId="1" xfId="0" applyFont="1" applyBorder="1"/>
    <xf numFmtId="0" fontId="3" fillId="0" borderId="0" xfId="0" applyFont="1" applyBorder="1" applyAlignment="1">
      <alignment horizontal="right"/>
    </xf>
    <xf numFmtId="0" fontId="3" fillId="2" borderId="0" xfId="0" applyFont="1" applyFill="1" applyBorder="1" applyAlignment="1">
      <alignment horizontal="center" wrapText="1"/>
    </xf>
    <xf numFmtId="0" fontId="3" fillId="2" borderId="1" xfId="0" applyFont="1" applyFill="1" applyBorder="1" applyAlignment="1">
      <alignment horizontal="right" wrapText="1"/>
    </xf>
    <xf numFmtId="0" fontId="3" fillId="0" borderId="0" xfId="0" applyFont="1" applyBorder="1" applyAlignment="1">
      <alignment horizontal="center"/>
    </xf>
    <xf numFmtId="0" fontId="8" fillId="2" borderId="1" xfId="0" applyFont="1" applyFill="1" applyBorder="1" applyAlignment="1">
      <alignment horizontal="left"/>
    </xf>
    <xf numFmtId="0" fontId="8" fillId="2" borderId="0" xfId="0" applyFont="1" applyFill="1" applyBorder="1" applyAlignment="1">
      <alignment horizontal="left"/>
    </xf>
    <xf numFmtId="0" fontId="33" fillId="0" borderId="14" xfId="0" applyFont="1" applyBorder="1" applyAlignment="1">
      <alignment horizontal="left" wrapText="1"/>
    </xf>
    <xf numFmtId="0" fontId="33" fillId="0" borderId="21" xfId="0" applyFont="1" applyBorder="1" applyAlignment="1">
      <alignment horizontal="left" wrapText="1"/>
    </xf>
    <xf numFmtId="0" fontId="33" fillId="0" borderId="23" xfId="0" applyFont="1" applyBorder="1" applyAlignment="1">
      <alignment horizontal="left" wrapText="1"/>
    </xf>
    <xf numFmtId="0" fontId="8" fillId="2" borderId="1" xfId="0" applyFont="1" applyFill="1" applyBorder="1" applyAlignment="1">
      <alignment horizontal="right"/>
    </xf>
    <xf numFmtId="0" fontId="8" fillId="2" borderId="13" xfId="0" applyFont="1" applyFill="1" applyBorder="1" applyAlignment="1">
      <alignment horizontal="right"/>
    </xf>
    <xf numFmtId="0" fontId="7" fillId="3" borderId="14" xfId="0" applyFont="1" applyFill="1" applyBorder="1" applyAlignment="1" applyProtection="1">
      <alignment horizontal="right"/>
      <protection locked="0"/>
    </xf>
    <xf numFmtId="0" fontId="7" fillId="3" borderId="23" xfId="0" applyFont="1" applyFill="1" applyBorder="1" applyAlignment="1" applyProtection="1">
      <alignment horizontal="right"/>
      <protection locked="0"/>
    </xf>
    <xf numFmtId="0" fontId="7" fillId="2" borderId="1" xfId="0" applyFont="1" applyFill="1" applyBorder="1" applyAlignment="1">
      <alignment horizontal="center"/>
    </xf>
    <xf numFmtId="0" fontId="7" fillId="2" borderId="13" xfId="0" applyFont="1" applyFill="1" applyBorder="1" applyAlignment="1">
      <alignment horizontal="center"/>
    </xf>
    <xf numFmtId="0" fontId="20" fillId="2" borderId="35" xfId="0" applyFont="1" applyFill="1" applyBorder="1" applyAlignment="1">
      <alignment horizontal="left" wrapText="1"/>
    </xf>
    <xf numFmtId="0" fontId="20" fillId="2" borderId="36" xfId="0" applyFont="1" applyFill="1" applyBorder="1" applyAlignment="1">
      <alignment horizontal="left" wrapText="1"/>
    </xf>
    <xf numFmtId="0" fontId="20" fillId="2" borderId="37" xfId="0" applyFont="1" applyFill="1" applyBorder="1" applyAlignment="1">
      <alignment horizontal="left" wrapText="1"/>
    </xf>
    <xf numFmtId="1" fontId="19" fillId="3" borderId="18" xfId="0" applyNumberFormat="1" applyFont="1" applyFill="1" applyBorder="1" applyAlignment="1" applyProtection="1">
      <alignment horizontal="center" vertical="center"/>
      <protection locked="0"/>
    </xf>
    <xf numFmtId="1" fontId="19" fillId="3" borderId="40" xfId="0" applyNumberFormat="1" applyFont="1" applyFill="1" applyBorder="1" applyAlignment="1" applyProtection="1">
      <alignment horizontal="center" vertical="center"/>
      <protection locked="0"/>
    </xf>
    <xf numFmtId="1" fontId="19" fillId="3" borderId="41" xfId="0" applyNumberFormat="1" applyFont="1" applyFill="1" applyBorder="1" applyAlignment="1" applyProtection="1">
      <alignment horizontal="center" vertical="center"/>
      <protection locked="0"/>
    </xf>
    <xf numFmtId="0" fontId="18" fillId="4" borderId="38" xfId="0" applyFont="1" applyFill="1" applyBorder="1" applyAlignment="1">
      <alignment horizont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19" fillId="0" borderId="1" xfId="0" applyFont="1" applyFill="1" applyBorder="1" applyAlignment="1">
      <alignment horizontal="right"/>
    </xf>
    <xf numFmtId="0" fontId="19" fillId="0" borderId="0" xfId="0" applyFont="1" applyFill="1" applyBorder="1" applyAlignment="1">
      <alignment horizontal="right"/>
    </xf>
    <xf numFmtId="0" fontId="19" fillId="0" borderId="13" xfId="0" applyFont="1" applyFill="1" applyBorder="1" applyAlignment="1">
      <alignment horizontal="right"/>
    </xf>
    <xf numFmtId="0" fontId="20" fillId="2" borderId="38" xfId="0" applyFont="1" applyFill="1" applyBorder="1" applyAlignment="1">
      <alignment horizontal="left" wrapText="1"/>
    </xf>
    <xf numFmtId="0" fontId="20" fillId="2" borderId="21" xfId="0" applyFont="1" applyFill="1" applyBorder="1" applyAlignment="1">
      <alignment horizontal="left" wrapText="1"/>
    </xf>
    <xf numFmtId="0" fontId="20" fillId="2" borderId="22" xfId="0" applyFont="1" applyFill="1" applyBorder="1" applyAlignment="1">
      <alignment horizontal="left" wrapText="1"/>
    </xf>
    <xf numFmtId="0" fontId="18" fillId="4" borderId="42" xfId="0" applyFont="1" applyFill="1" applyBorder="1" applyAlignment="1">
      <alignment horizontal="center"/>
    </xf>
    <xf numFmtId="0" fontId="18" fillId="4" borderId="43" xfId="0" applyFont="1" applyFill="1" applyBorder="1" applyAlignment="1">
      <alignment horizontal="center"/>
    </xf>
    <xf numFmtId="0" fontId="18" fillId="4" borderId="44" xfId="0" applyFont="1" applyFill="1" applyBorder="1" applyAlignment="1">
      <alignment horizontal="center"/>
    </xf>
    <xf numFmtId="0" fontId="21" fillId="2" borderId="6" xfId="0" applyFont="1" applyFill="1" applyBorder="1" applyAlignment="1">
      <alignment horizontal="center" wrapText="1"/>
    </xf>
    <xf numFmtId="0" fontId="21" fillId="2" borderId="7" xfId="0" applyFont="1" applyFill="1" applyBorder="1" applyAlignment="1">
      <alignment horizontal="center" wrapText="1"/>
    </xf>
    <xf numFmtId="0" fontId="21" fillId="2" borderId="8" xfId="0" applyFont="1" applyFill="1" applyBorder="1" applyAlignment="1">
      <alignment horizontal="center" wrapText="1"/>
    </xf>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8" xfId="0" applyFont="1" applyFill="1" applyBorder="1" applyAlignment="1">
      <alignment horizont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9" xfId="0" applyFont="1" applyFill="1" applyBorder="1" applyAlignment="1">
      <alignment horizontal="center" vertical="center"/>
    </xf>
    <xf numFmtId="0" fontId="18" fillId="4" borderId="15" xfId="0" applyFont="1" applyFill="1" applyBorder="1" applyAlignment="1">
      <alignment horizontal="center"/>
    </xf>
    <xf numFmtId="0" fontId="18" fillId="4" borderId="16" xfId="0" applyFont="1" applyFill="1" applyBorder="1" applyAlignment="1">
      <alignment horizontal="center"/>
    </xf>
    <xf numFmtId="0" fontId="18" fillId="4" borderId="17" xfId="0" applyFont="1" applyFill="1" applyBorder="1" applyAlignment="1">
      <alignment horizontal="center"/>
    </xf>
    <xf numFmtId="0" fontId="8" fillId="2" borderId="4" xfId="0" applyFont="1" applyFill="1" applyBorder="1" applyAlignment="1"/>
    <xf numFmtId="0" fontId="8" fillId="0" borderId="10" xfId="0" applyFont="1" applyBorder="1" applyAlignment="1"/>
    <xf numFmtId="0" fontId="8" fillId="0" borderId="5" xfId="0" applyFont="1" applyBorder="1" applyAlignment="1"/>
    <xf numFmtId="0" fontId="10" fillId="4" borderId="42" xfId="0" applyFont="1" applyFill="1" applyBorder="1" applyAlignment="1">
      <alignment horizontal="center"/>
    </xf>
    <xf numFmtId="0" fontId="10" fillId="4" borderId="43" xfId="0" applyFont="1" applyFill="1" applyBorder="1" applyAlignment="1">
      <alignment horizontal="center"/>
    </xf>
    <xf numFmtId="0" fontId="10" fillId="4" borderId="44" xfId="0" applyFont="1" applyFill="1" applyBorder="1" applyAlignment="1">
      <alignment horizontal="center"/>
    </xf>
    <xf numFmtId="0" fontId="7" fillId="2" borderId="38" xfId="0" applyFont="1" applyFill="1" applyBorder="1" applyAlignment="1">
      <alignment horizontal="left" wrapText="1"/>
    </xf>
    <xf numFmtId="0" fontId="7" fillId="2" borderId="21" xfId="0" applyFont="1" applyFill="1" applyBorder="1" applyAlignment="1">
      <alignment horizontal="left" wrapText="1"/>
    </xf>
    <xf numFmtId="0" fontId="7" fillId="2" borderId="22" xfId="0" applyFont="1" applyFill="1" applyBorder="1" applyAlignment="1">
      <alignment horizontal="left" wrapText="1"/>
    </xf>
    <xf numFmtId="0" fontId="7" fillId="2" borderId="35" xfId="0" applyFont="1" applyFill="1" applyBorder="1" applyAlignment="1">
      <alignment horizontal="left" wrapText="1"/>
    </xf>
    <xf numFmtId="0" fontId="7" fillId="2" borderId="36" xfId="0" applyFont="1" applyFill="1" applyBorder="1" applyAlignment="1">
      <alignment horizontal="left" wrapText="1"/>
    </xf>
    <xf numFmtId="0" fontId="7" fillId="2" borderId="37" xfId="0" applyFont="1" applyFill="1" applyBorder="1" applyAlignment="1">
      <alignment horizontal="left" wrapText="1"/>
    </xf>
    <xf numFmtId="0" fontId="10" fillId="4" borderId="1" xfId="0" applyFont="1" applyFill="1" applyBorder="1" applyAlignment="1">
      <alignment horizontal="center"/>
    </xf>
    <xf numFmtId="0" fontId="10" fillId="4" borderId="0" xfId="0" applyFont="1" applyFill="1" applyBorder="1" applyAlignment="1">
      <alignment horizontal="center"/>
    </xf>
    <xf numFmtId="0" fontId="10" fillId="4" borderId="3"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4" xfId="0" applyFont="1" applyFill="1" applyBorder="1" applyAlignment="1">
      <alignment horizontal="center"/>
    </xf>
    <xf numFmtId="0" fontId="10" fillId="4" borderId="10" xfId="0" applyFont="1" applyFill="1" applyBorder="1" applyAlignment="1">
      <alignment horizontal="center"/>
    </xf>
    <xf numFmtId="0" fontId="10" fillId="4" borderId="5" xfId="0" applyFont="1" applyFill="1" applyBorder="1" applyAlignment="1">
      <alignment horizontal="center"/>
    </xf>
    <xf numFmtId="3" fontId="8" fillId="3" borderId="38" xfId="0" applyNumberFormat="1" applyFont="1" applyFill="1" applyBorder="1" applyAlignment="1">
      <alignment horizontal="center" vertical="center"/>
    </xf>
    <xf numFmtId="3" fontId="8" fillId="3" borderId="23"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0" fontId="8" fillId="2" borderId="1" xfId="0" applyFont="1" applyFill="1" applyBorder="1" applyAlignment="1" applyProtection="1">
      <alignment horizontal="right"/>
      <protection locked="0"/>
    </xf>
    <xf numFmtId="0" fontId="8" fillId="2" borderId="13" xfId="0" applyFont="1" applyFill="1" applyBorder="1" applyAlignment="1" applyProtection="1">
      <alignment horizontal="right"/>
      <protection locked="0"/>
    </xf>
    <xf numFmtId="0" fontId="8" fillId="2" borderId="1" xfId="0" applyFont="1" applyFill="1" applyBorder="1" applyAlignment="1">
      <alignment horizontal="left" wrapText="1"/>
    </xf>
    <xf numFmtId="0" fontId="8" fillId="2" borderId="0" xfId="0" applyFont="1" applyFill="1" applyBorder="1" applyAlignment="1">
      <alignment horizontal="left" wrapText="1"/>
    </xf>
    <xf numFmtId="0" fontId="8" fillId="2" borderId="13" xfId="0" applyFont="1" applyFill="1" applyBorder="1" applyAlignment="1">
      <alignment horizontal="left" wrapText="1"/>
    </xf>
    <xf numFmtId="0" fontId="8" fillId="2" borderId="0" xfId="0" applyFont="1" applyFill="1" applyBorder="1" applyAlignment="1">
      <alignment horizontal="right"/>
    </xf>
    <xf numFmtId="0" fontId="8" fillId="2" borderId="15" xfId="0" applyFont="1" applyFill="1" applyBorder="1" applyAlignment="1" applyProtection="1">
      <alignment horizontal="center"/>
      <protection locked="0"/>
    </xf>
    <xf numFmtId="0" fontId="8" fillId="2" borderId="16" xfId="0" applyFont="1" applyFill="1" applyBorder="1" applyAlignment="1" applyProtection="1">
      <alignment horizontal="center"/>
      <protection locked="0"/>
    </xf>
    <xf numFmtId="0" fontId="8" fillId="2" borderId="0" xfId="0" applyFont="1" applyFill="1" applyBorder="1" applyAlignment="1" applyProtection="1">
      <alignment horizontal="center"/>
      <protection locked="0"/>
    </xf>
    <xf numFmtId="0" fontId="8" fillId="2" borderId="1" xfId="0" applyFont="1" applyFill="1" applyBorder="1" applyAlignment="1">
      <alignment horizontal="left"/>
    </xf>
    <xf numFmtId="0" fontId="8" fillId="2" borderId="0" xfId="0" applyFont="1" applyFill="1" applyBorder="1" applyAlignment="1">
      <alignment horizontal="left"/>
    </xf>
    <xf numFmtId="0" fontId="8" fillId="2" borderId="0" xfId="0" applyFont="1" applyFill="1" applyBorder="1" applyAlignment="1">
      <alignment horizontal="right" vertical="top" wrapText="1"/>
    </xf>
    <xf numFmtId="0" fontId="8" fillId="2" borderId="3" xfId="0" applyFont="1" applyFill="1" applyBorder="1" applyAlignment="1">
      <alignment horizontal="right" vertical="top" wrapText="1"/>
    </xf>
    <xf numFmtId="3" fontId="8" fillId="2" borderId="1" xfId="0" applyNumberFormat="1" applyFont="1" applyFill="1" applyBorder="1" applyAlignment="1">
      <alignment horizontal="left" wrapText="1"/>
    </xf>
    <xf numFmtId="3" fontId="8" fillId="2" borderId="0" xfId="0" applyNumberFormat="1" applyFont="1" applyFill="1" applyBorder="1" applyAlignment="1">
      <alignment horizontal="left" wrapText="1"/>
    </xf>
    <xf numFmtId="3" fontId="8" fillId="2" borderId="13" xfId="0" applyNumberFormat="1" applyFont="1" applyFill="1" applyBorder="1" applyAlignment="1">
      <alignment horizontal="left" wrapText="1"/>
    </xf>
    <xf numFmtId="0" fontId="7" fillId="2" borderId="1" xfId="0" applyFont="1" applyFill="1" applyBorder="1" applyAlignment="1">
      <alignment horizontal="right"/>
    </xf>
    <xf numFmtId="0" fontId="7" fillId="2" borderId="13" xfId="0" applyFont="1" applyFill="1" applyBorder="1" applyAlignment="1">
      <alignment horizontal="right"/>
    </xf>
    <xf numFmtId="0" fontId="10" fillId="4" borderId="15" xfId="0" applyFont="1" applyFill="1" applyBorder="1" applyAlignment="1">
      <alignment horizontal="center"/>
    </xf>
    <xf numFmtId="0" fontId="10" fillId="4" borderId="16" xfId="0" applyFont="1" applyFill="1" applyBorder="1" applyAlignment="1">
      <alignment horizontal="center"/>
    </xf>
    <xf numFmtId="0" fontId="10" fillId="4" borderId="17" xfId="0" applyFont="1" applyFill="1" applyBorder="1" applyAlignment="1">
      <alignment horizontal="center"/>
    </xf>
    <xf numFmtId="0" fontId="8" fillId="2" borderId="21" xfId="0" applyFont="1" applyFill="1" applyBorder="1" applyAlignment="1">
      <alignment horizontal="left" wrapText="1"/>
    </xf>
    <xf numFmtId="0" fontId="8" fillId="2" borderId="22" xfId="0" applyFont="1" applyFill="1" applyBorder="1" applyAlignment="1">
      <alignment horizontal="left" wrapText="1"/>
    </xf>
    <xf numFmtId="0" fontId="10" fillId="4" borderId="19" xfId="0" applyFont="1" applyFill="1" applyBorder="1" applyAlignment="1">
      <alignment horizontal="center"/>
    </xf>
    <xf numFmtId="0" fontId="10" fillId="4" borderId="2" xfId="0" applyFont="1" applyFill="1" applyBorder="1" applyAlignment="1">
      <alignment horizontal="center"/>
    </xf>
    <xf numFmtId="0" fontId="10" fillId="4" borderId="20" xfId="0" applyFont="1" applyFill="1" applyBorder="1" applyAlignment="1">
      <alignment horizontal="center"/>
    </xf>
    <xf numFmtId="0" fontId="0" fillId="0" borderId="13" xfId="0" applyBorder="1" applyAlignment="1">
      <alignment horizontal="right"/>
    </xf>
    <xf numFmtId="0" fontId="10" fillId="4" borderId="45" xfId="0" applyFont="1" applyFill="1" applyBorder="1" applyAlignment="1">
      <alignment horizontal="center"/>
    </xf>
    <xf numFmtId="0" fontId="10" fillId="4" borderId="46" xfId="0" applyFont="1" applyFill="1" applyBorder="1" applyAlignment="1">
      <alignment horizontal="center"/>
    </xf>
    <xf numFmtId="0" fontId="10" fillId="4" borderId="39" xfId="0" applyFont="1" applyFill="1" applyBorder="1" applyAlignment="1">
      <alignment horizontal="center"/>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 fillId="2" borderId="1" xfId="0" applyFont="1" applyFill="1" applyBorder="1" applyAlignment="1">
      <alignment horizontal="left" wrapText="1"/>
    </xf>
    <xf numFmtId="0" fontId="0" fillId="2" borderId="0" xfId="0" applyFill="1" applyBorder="1" applyAlignment="1">
      <alignment horizontal="left" wrapText="1"/>
    </xf>
    <xf numFmtId="0" fontId="0" fillId="2" borderId="3" xfId="0" applyFill="1" applyBorder="1" applyAlignment="1">
      <alignment horizontal="left" wrapText="1"/>
    </xf>
    <xf numFmtId="0" fontId="7" fillId="2" borderId="19" xfId="0" applyFont="1" applyFill="1" applyBorder="1" applyAlignment="1">
      <alignment horizontal="left" wrapText="1"/>
    </xf>
    <xf numFmtId="0" fontId="7" fillId="2" borderId="2" xfId="0" applyFont="1" applyFill="1" applyBorder="1" applyAlignment="1">
      <alignment horizontal="left" wrapText="1"/>
    </xf>
    <xf numFmtId="0" fontId="7" fillId="2" borderId="20" xfId="0" applyFont="1" applyFill="1" applyBorder="1" applyAlignment="1">
      <alignment horizontal="left" wrapText="1"/>
    </xf>
    <xf numFmtId="0" fontId="8" fillId="2" borderId="38" xfId="0" applyFont="1" applyFill="1" applyBorder="1" applyAlignment="1">
      <alignment horizontal="left" wrapText="1"/>
    </xf>
    <xf numFmtId="0" fontId="3" fillId="2" borderId="0" xfId="0" applyFont="1" applyFill="1" applyBorder="1" applyAlignment="1">
      <alignment horizontal="right"/>
    </xf>
    <xf numFmtId="0" fontId="3" fillId="2" borderId="13" xfId="0" applyFont="1" applyFill="1" applyBorder="1" applyAlignment="1">
      <alignment horizontal="right"/>
    </xf>
    <xf numFmtId="0" fontId="3" fillId="2" borderId="1" xfId="0" applyFont="1" applyFill="1" applyBorder="1" applyAlignment="1">
      <alignment horizontal="center"/>
    </xf>
    <xf numFmtId="0" fontId="3" fillId="2" borderId="0" xfId="0" applyFont="1" applyFill="1" applyBorder="1" applyAlignment="1">
      <alignment horizontal="center"/>
    </xf>
    <xf numFmtId="0" fontId="3" fillId="2" borderId="13" xfId="0" applyFont="1" applyFill="1" applyBorder="1" applyAlignment="1">
      <alignment horizontal="center"/>
    </xf>
    <xf numFmtId="0" fontId="3" fillId="2" borderId="1" xfId="0" applyFont="1" applyFill="1" applyBorder="1" applyAlignment="1">
      <alignment horizontal="right"/>
    </xf>
    <xf numFmtId="0" fontId="8" fillId="0" borderId="1" xfId="0" applyFont="1" applyFill="1" applyBorder="1" applyAlignment="1">
      <alignment horizontal="left" wrapText="1"/>
    </xf>
    <xf numFmtId="0" fontId="8" fillId="0" borderId="0" xfId="0" applyFont="1" applyFill="1" applyBorder="1" applyAlignment="1">
      <alignment horizontal="left" wrapText="1"/>
    </xf>
    <xf numFmtId="0" fontId="8" fillId="0" borderId="3" xfId="0" applyFont="1" applyFill="1" applyBorder="1" applyAlignment="1">
      <alignment horizontal="left" wrapText="1"/>
    </xf>
    <xf numFmtId="0" fontId="8" fillId="2" borderId="13" xfId="0" applyFont="1" applyFill="1" applyBorder="1" applyAlignment="1">
      <alignment horizontal="left"/>
    </xf>
    <xf numFmtId="0" fontId="8" fillId="3" borderId="3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14" xfId="0" applyFont="1" applyFill="1" applyBorder="1" applyAlignment="1">
      <alignment horizontal="center" vertical="center"/>
    </xf>
    <xf numFmtId="0" fontId="8" fillId="2" borderId="15" xfId="0" applyFont="1" applyFill="1" applyBorder="1" applyAlignment="1">
      <alignment horizontal="right"/>
    </xf>
    <xf numFmtId="0" fontId="8" fillId="2" borderId="16" xfId="0" applyFont="1" applyFill="1" applyBorder="1" applyAlignment="1">
      <alignment horizontal="right"/>
    </xf>
    <xf numFmtId="0" fontId="0" fillId="2" borderId="0" xfId="0" applyFill="1" applyBorder="1" applyAlignment="1">
      <alignment horizontal="center"/>
    </xf>
    <xf numFmtId="0" fontId="29" fillId="2" borderId="16" xfId="0" applyFont="1" applyFill="1" applyBorder="1" applyAlignment="1">
      <alignment horizontal="center"/>
    </xf>
    <xf numFmtId="0" fontId="29" fillId="2" borderId="21" xfId="0" applyFont="1" applyFill="1" applyBorder="1" applyAlignment="1">
      <alignment horizontal="center"/>
    </xf>
    <xf numFmtId="0" fontId="0" fillId="2" borderId="0" xfId="0" applyFill="1" applyBorder="1" applyAlignment="1">
      <alignment horizontal="right"/>
    </xf>
    <xf numFmtId="0" fontId="0" fillId="2" borderId="13" xfId="0" applyFill="1" applyBorder="1" applyAlignment="1">
      <alignment horizontal="right"/>
    </xf>
    <xf numFmtId="0" fontId="8" fillId="0" borderId="1" xfId="0" applyFont="1" applyFill="1" applyBorder="1" applyAlignment="1">
      <alignment horizontal="left"/>
    </xf>
    <xf numFmtId="0" fontId="8" fillId="0" borderId="13" xfId="0" applyFont="1" applyFill="1" applyBorder="1" applyAlignment="1">
      <alignment horizontal="left"/>
    </xf>
    <xf numFmtId="0" fontId="8" fillId="2" borderId="30" xfId="0" applyFont="1" applyFill="1" applyBorder="1" applyAlignment="1">
      <alignment horizontal="left" wrapText="1"/>
    </xf>
    <xf numFmtId="0" fontId="7" fillId="0" borderId="38" xfId="0" applyFont="1" applyBorder="1" applyAlignment="1">
      <alignment horizontal="left" wrapText="1"/>
    </xf>
    <xf numFmtId="0" fontId="8" fillId="0" borderId="21" xfId="0" applyFont="1" applyBorder="1" applyAlignment="1">
      <alignment horizontal="left"/>
    </xf>
    <xf numFmtId="0" fontId="8" fillId="0" borderId="22" xfId="0" applyFont="1" applyBorder="1" applyAlignment="1">
      <alignment horizontal="left"/>
    </xf>
    <xf numFmtId="0" fontId="7" fillId="2" borderId="38"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30" fillId="2" borderId="1" xfId="0" applyFont="1" applyFill="1" applyBorder="1" applyAlignment="1">
      <alignment horizontal="left"/>
    </xf>
    <xf numFmtId="0" fontId="30" fillId="2" borderId="0" xfId="0" applyFont="1" applyFill="1" applyBorder="1" applyAlignment="1">
      <alignment horizontal="left"/>
    </xf>
    <xf numFmtId="0" fontId="7" fillId="2" borderId="30" xfId="0" applyFont="1" applyFill="1" applyBorder="1" applyAlignment="1">
      <alignment horizontal="center"/>
    </xf>
    <xf numFmtId="0" fontId="8" fillId="2" borderId="1" xfId="0" applyFont="1" applyFill="1" applyBorder="1" applyAlignment="1">
      <alignment horizontal="right" vertical="center"/>
    </xf>
    <xf numFmtId="0" fontId="8" fillId="2" borderId="0" xfId="0" applyFont="1" applyFill="1" applyBorder="1" applyAlignment="1">
      <alignment horizontal="right" vertical="center"/>
    </xf>
    <xf numFmtId="0" fontId="8" fillId="2" borderId="13" xfId="0" applyFont="1" applyFill="1" applyBorder="1" applyAlignment="1">
      <alignment horizontal="right" vertical="center"/>
    </xf>
    <xf numFmtId="0" fontId="7" fillId="2" borderId="0" xfId="0" applyFont="1" applyFill="1" applyBorder="1" applyAlignment="1">
      <alignment horizontal="center"/>
    </xf>
    <xf numFmtId="0" fontId="8" fillId="2" borderId="30" xfId="0" applyFont="1" applyFill="1" applyBorder="1" applyAlignment="1">
      <alignment horizontal="right" wrapText="1"/>
    </xf>
    <xf numFmtId="0" fontId="8" fillId="2" borderId="0" xfId="0" applyFont="1" applyFill="1" applyBorder="1" applyAlignment="1">
      <alignment horizontal="right" wrapText="1"/>
    </xf>
    <xf numFmtId="0" fontId="8" fillId="2" borderId="13" xfId="0" applyFont="1" applyFill="1" applyBorder="1" applyAlignment="1">
      <alignment horizontal="right" wrapText="1"/>
    </xf>
    <xf numFmtId="0" fontId="8" fillId="2" borderId="1" xfId="0" applyFont="1" applyFill="1" applyBorder="1" applyAlignment="1">
      <alignment horizontal="left" vertical="center" wrapText="1"/>
    </xf>
    <xf numFmtId="0" fontId="8" fillId="2" borderId="0" xfId="0" applyFont="1" applyFill="1" applyBorder="1" applyAlignment="1">
      <alignment horizontal="left" vertical="center" wrapText="1"/>
    </xf>
  </cellXfs>
  <cellStyles count="4">
    <cellStyle name="Euro" xfId="1"/>
    <cellStyle name="Normal" xfId="0" builtinId="0"/>
    <cellStyle name="Percent" xfId="2" builtinId="5"/>
    <cellStyle name="Valuta (0)_Foglio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21</xdr:row>
      <xdr:rowOff>609600</xdr:rowOff>
    </xdr:from>
    <xdr:to>
      <xdr:col>5</xdr:col>
      <xdr:colOff>590550</xdr:colOff>
      <xdr:row>21</xdr:row>
      <xdr:rowOff>1543050</xdr:rowOff>
    </xdr:to>
    <xdr:pic>
      <xdr:nvPicPr>
        <xdr:cNvPr id="1024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38250" y="4962525"/>
          <a:ext cx="4810125" cy="9334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A1:AI94"/>
  <sheetViews>
    <sheetView workbookViewId="0">
      <selection activeCell="F21" sqref="F21"/>
    </sheetView>
  </sheetViews>
  <sheetFormatPr defaultRowHeight="12.75"/>
  <cols>
    <col min="1" max="1" width="1.7109375" style="2" customWidth="1"/>
    <col min="2" max="2" width="14.140625" customWidth="1"/>
    <col min="3" max="3" width="20.42578125" customWidth="1"/>
    <col min="4" max="4" width="15" customWidth="1"/>
    <col min="5" max="5" width="14.140625" customWidth="1"/>
    <col min="6" max="6" width="13.140625" customWidth="1"/>
    <col min="7" max="7" width="10.85546875" customWidth="1"/>
    <col min="8" max="8" width="11.7109375" customWidth="1"/>
    <col min="9" max="9" width="10.85546875" style="2" customWidth="1"/>
    <col min="10" max="10" width="75.140625" style="2" customWidth="1"/>
    <col min="11" max="16" width="9.140625" style="2"/>
  </cols>
  <sheetData>
    <row r="1" spans="1:35" s="1" customFormat="1" ht="27.75" customHeight="1">
      <c r="A1" s="2"/>
      <c r="B1" s="324" t="s">
        <v>16</v>
      </c>
      <c r="C1" s="325"/>
      <c r="D1" s="325"/>
      <c r="E1" s="325"/>
      <c r="F1" s="325"/>
      <c r="G1" s="325"/>
      <c r="H1" s="326"/>
      <c r="I1" s="2"/>
      <c r="J1" s="2"/>
      <c r="K1" s="2"/>
      <c r="L1" s="2"/>
      <c r="M1" s="2"/>
      <c r="N1" s="2"/>
      <c r="O1" s="2"/>
      <c r="P1" s="2"/>
    </row>
    <row r="2" spans="1:35" s="2" customFormat="1" ht="14.25" customHeight="1">
      <c r="B2" s="197"/>
      <c r="C2" s="197"/>
      <c r="D2" s="197"/>
      <c r="E2" s="197"/>
      <c r="F2" s="197"/>
      <c r="G2" s="197"/>
      <c r="H2" s="197"/>
    </row>
    <row r="3" spans="1:35" s="2" customFormat="1" ht="13.5" thickBot="1">
      <c r="B3" s="198"/>
      <c r="C3" s="199"/>
      <c r="D3" s="199"/>
      <c r="E3" s="199"/>
      <c r="F3" s="199"/>
      <c r="G3" s="199"/>
      <c r="H3" s="199"/>
    </row>
    <row r="4" spans="1:35" s="2" customFormat="1">
      <c r="B4" s="19"/>
      <c r="C4" s="20"/>
      <c r="D4" s="20"/>
      <c r="E4" s="20"/>
      <c r="F4" s="20"/>
      <c r="G4" s="20"/>
      <c r="H4" s="21"/>
      <c r="Q4" s="1"/>
      <c r="R4" s="1"/>
      <c r="S4" s="1"/>
      <c r="T4" s="1"/>
      <c r="U4" s="1"/>
      <c r="V4" s="1"/>
      <c r="W4" s="1"/>
      <c r="X4" s="1"/>
      <c r="Y4" s="1"/>
      <c r="Z4" s="1"/>
      <c r="AA4" s="1"/>
      <c r="AB4" s="1"/>
      <c r="AC4" s="1"/>
      <c r="AD4" s="1"/>
      <c r="AE4" s="1"/>
      <c r="AF4" s="1"/>
      <c r="AG4" s="1"/>
      <c r="AH4" s="1"/>
      <c r="AI4" s="1"/>
    </row>
    <row r="5" spans="1:35">
      <c r="B5" s="331" t="s">
        <v>17</v>
      </c>
      <c r="C5" s="332"/>
      <c r="D5" s="329"/>
      <c r="E5" s="330"/>
      <c r="F5" s="7"/>
      <c r="G5" s="7"/>
      <c r="H5" s="22"/>
      <c r="Q5" s="1"/>
      <c r="R5" s="1"/>
      <c r="S5" s="1"/>
      <c r="T5" s="1"/>
      <c r="U5" s="1"/>
      <c r="V5" s="1"/>
      <c r="W5" s="1"/>
      <c r="X5" s="1"/>
      <c r="Y5" s="1"/>
      <c r="Z5" s="1"/>
      <c r="AA5" s="1"/>
      <c r="AB5" s="1"/>
      <c r="AC5" s="1"/>
      <c r="AD5" s="1"/>
      <c r="AE5" s="1"/>
      <c r="AF5" s="1"/>
      <c r="AG5" s="1"/>
      <c r="AH5" s="1"/>
      <c r="AI5" s="1"/>
    </row>
    <row r="6" spans="1:35">
      <c r="B6" s="14"/>
      <c r="C6" s="7"/>
      <c r="D6" s="7"/>
      <c r="E6" s="7"/>
      <c r="F6" s="7"/>
      <c r="G6" s="7"/>
      <c r="H6" s="22"/>
      <c r="Q6" s="1"/>
      <c r="R6" s="1"/>
      <c r="S6" s="1"/>
      <c r="T6" s="1"/>
      <c r="U6" s="1"/>
      <c r="V6" s="1"/>
      <c r="W6" s="1"/>
      <c r="X6" s="1"/>
      <c r="Y6" s="1"/>
      <c r="Z6" s="1"/>
      <c r="AA6" s="1"/>
      <c r="AB6" s="1"/>
      <c r="AC6" s="1"/>
      <c r="AD6" s="1"/>
      <c r="AE6" s="1"/>
      <c r="AF6" s="1"/>
      <c r="AG6" s="1"/>
      <c r="AH6" s="1"/>
      <c r="AI6" s="1"/>
    </row>
    <row r="7" spans="1:35" ht="13.5">
      <c r="B7" s="327" t="s">
        <v>18</v>
      </c>
      <c r="C7" s="328"/>
      <c r="D7" s="23"/>
      <c r="E7" s="7"/>
      <c r="F7" s="7"/>
      <c r="G7" s="7"/>
      <c r="H7" s="22"/>
      <c r="Q7" s="1"/>
      <c r="R7" s="1"/>
      <c r="S7" s="1"/>
      <c r="T7" s="1"/>
      <c r="U7" s="1"/>
      <c r="V7" s="1"/>
      <c r="W7" s="1"/>
      <c r="X7" s="1"/>
      <c r="Y7" s="1"/>
      <c r="Z7" s="1"/>
      <c r="AA7" s="1"/>
      <c r="AB7" s="1"/>
      <c r="AC7" s="1"/>
      <c r="AD7" s="1"/>
      <c r="AE7" s="1"/>
      <c r="AF7" s="1"/>
      <c r="AG7" s="1"/>
      <c r="AH7" s="1"/>
      <c r="AI7" s="1"/>
    </row>
    <row r="8" spans="1:35">
      <c r="B8" s="14"/>
      <c r="C8" s="7"/>
      <c r="D8" s="7"/>
      <c r="E8" s="7"/>
      <c r="F8" s="7"/>
      <c r="G8" s="7"/>
      <c r="H8" s="22"/>
    </row>
    <row r="9" spans="1:35">
      <c r="B9" s="14"/>
      <c r="C9" s="7"/>
      <c r="D9" s="7"/>
      <c r="E9" s="7"/>
      <c r="F9" s="7"/>
      <c r="G9" s="7"/>
      <c r="H9" s="22"/>
    </row>
    <row r="10" spans="1:35">
      <c r="B10" s="189"/>
      <c r="C10" s="310" t="s">
        <v>19</v>
      </c>
      <c r="D10" s="23"/>
      <c r="E10" s="24" t="s">
        <v>21</v>
      </c>
      <c r="F10" s="25"/>
      <c r="G10" s="7"/>
      <c r="H10" s="22"/>
      <c r="I10" s="200"/>
    </row>
    <row r="11" spans="1:35">
      <c r="B11" s="14"/>
      <c r="C11" s="7"/>
      <c r="D11" s="7"/>
      <c r="E11" s="7"/>
      <c r="F11" s="7"/>
      <c r="G11" s="7"/>
      <c r="H11" s="22"/>
    </row>
    <row r="12" spans="1:35">
      <c r="B12" s="327" t="s">
        <v>20</v>
      </c>
      <c r="C12" s="328"/>
      <c r="D12" s="23"/>
      <c r="E12" s="24" t="s">
        <v>21</v>
      </c>
      <c r="F12" s="25"/>
      <c r="G12" s="7"/>
      <c r="H12" s="22"/>
    </row>
    <row r="13" spans="1:35" ht="13.5" thickBot="1">
      <c r="B13" s="26"/>
      <c r="C13" s="27"/>
      <c r="D13" s="27"/>
      <c r="E13" s="27"/>
      <c r="F13" s="27"/>
      <c r="G13" s="27"/>
      <c r="H13" s="17"/>
    </row>
    <row r="14" spans="1:35" s="2" customFormat="1">
      <c r="B14" s="199"/>
      <c r="C14" s="199"/>
      <c r="D14" s="199"/>
      <c r="E14" s="199"/>
      <c r="F14" s="199"/>
      <c r="G14" s="199"/>
      <c r="H14" s="199"/>
    </row>
    <row r="15" spans="1:35" s="2" customFormat="1"/>
    <row r="16" spans="1:35"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sheetData>
  <mergeCells count="5">
    <mergeCell ref="B1:H1"/>
    <mergeCell ref="B7:C7"/>
    <mergeCell ref="D5:E5"/>
    <mergeCell ref="B12:C12"/>
    <mergeCell ref="B5:C5"/>
  </mergeCells>
  <phoneticPr fontId="0" type="noConversion"/>
  <pageMargins left="0.24" right="0.24" top="1" bottom="0.5" header="0.5699999999999999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B136"/>
  <sheetViews>
    <sheetView workbookViewId="0">
      <selection activeCell="B102" sqref="B102:H102"/>
    </sheetView>
  </sheetViews>
  <sheetFormatPr defaultRowHeight="11.25"/>
  <cols>
    <col min="1" max="1" width="9.140625" style="106"/>
    <col min="2" max="2" width="26.5703125" style="90" customWidth="1"/>
    <col min="3" max="3" width="15.140625" style="90" customWidth="1"/>
    <col min="4" max="4" width="61" style="90" customWidth="1"/>
    <col min="5" max="6" width="14.7109375" style="90" customWidth="1"/>
    <col min="7" max="8" width="15.7109375" style="90" customWidth="1"/>
    <col min="9" max="28" width="9.140625" style="106"/>
    <col min="29" max="16384" width="9.140625" style="90"/>
  </cols>
  <sheetData>
    <row r="1" spans="2:9">
      <c r="B1" s="106"/>
      <c r="C1" s="106"/>
      <c r="D1" s="106"/>
      <c r="E1" s="106"/>
      <c r="F1" s="106"/>
      <c r="G1" s="106"/>
      <c r="H1" s="106"/>
    </row>
    <row r="2" spans="2:9" ht="12.75">
      <c r="B2" s="200" t="s">
        <v>22</v>
      </c>
      <c r="C2" s="106"/>
      <c r="D2" s="106"/>
      <c r="E2" s="106"/>
      <c r="F2" s="106"/>
      <c r="G2" s="106"/>
      <c r="H2" s="106"/>
    </row>
    <row r="3" spans="2:9" ht="12" thickBot="1">
      <c r="B3" s="106"/>
      <c r="C3" s="106"/>
      <c r="D3" s="106"/>
      <c r="E3" s="106"/>
      <c r="F3" s="106"/>
      <c r="G3" s="106"/>
      <c r="H3" s="106"/>
    </row>
    <row r="4" spans="2:9" ht="20.25" customHeight="1">
      <c r="B4" s="351" t="s">
        <v>235</v>
      </c>
      <c r="C4" s="352"/>
      <c r="D4" s="352"/>
      <c r="E4" s="352"/>
      <c r="F4" s="352"/>
      <c r="G4" s="352"/>
      <c r="H4" s="353"/>
      <c r="I4" s="96"/>
    </row>
    <row r="5" spans="2:9" ht="18" customHeight="1">
      <c r="B5" s="360" t="s">
        <v>27</v>
      </c>
      <c r="C5" s="361"/>
      <c r="D5" s="361"/>
      <c r="E5" s="361"/>
      <c r="F5" s="361"/>
      <c r="G5" s="361"/>
      <c r="H5" s="362"/>
    </row>
    <row r="6" spans="2:9" ht="27" customHeight="1">
      <c r="B6" s="95" t="s">
        <v>23</v>
      </c>
      <c r="C6" s="91" t="s">
        <v>38</v>
      </c>
      <c r="D6" s="91" t="s">
        <v>24</v>
      </c>
      <c r="E6" s="91" t="s">
        <v>25</v>
      </c>
      <c r="F6" s="91" t="s">
        <v>26</v>
      </c>
      <c r="G6" s="91" t="s">
        <v>29</v>
      </c>
      <c r="H6" s="98" t="s">
        <v>30</v>
      </c>
    </row>
    <row r="7" spans="2:9" ht="12" customHeight="1">
      <c r="B7" s="107"/>
      <c r="C7" s="94"/>
      <c r="D7" s="92" t="s">
        <v>28</v>
      </c>
      <c r="E7" s="94"/>
      <c r="F7" s="336"/>
      <c r="G7" s="93">
        <v>35</v>
      </c>
      <c r="H7" s="108">
        <f t="shared" ref="H7:H16" si="0">IF(OR(E7=0,E7&lt;G7),0,E7-G7)</f>
        <v>0</v>
      </c>
    </row>
    <row r="8" spans="2:9" ht="12" customHeight="1">
      <c r="B8" s="107"/>
      <c r="C8" s="94"/>
      <c r="D8" s="92" t="s">
        <v>28</v>
      </c>
      <c r="E8" s="94"/>
      <c r="F8" s="337"/>
      <c r="G8" s="93">
        <v>35</v>
      </c>
      <c r="H8" s="108">
        <f t="shared" si="0"/>
        <v>0</v>
      </c>
    </row>
    <row r="9" spans="2:9" ht="12" customHeight="1">
      <c r="B9" s="107"/>
      <c r="C9" s="94"/>
      <c r="D9" s="92" t="s">
        <v>28</v>
      </c>
      <c r="E9" s="94"/>
      <c r="F9" s="337"/>
      <c r="G9" s="93">
        <v>35</v>
      </c>
      <c r="H9" s="108">
        <f t="shared" si="0"/>
        <v>0</v>
      </c>
    </row>
    <row r="10" spans="2:9" ht="12" customHeight="1">
      <c r="B10" s="107"/>
      <c r="C10" s="94"/>
      <c r="D10" s="92" t="s">
        <v>28</v>
      </c>
      <c r="E10" s="94"/>
      <c r="F10" s="337"/>
      <c r="G10" s="93">
        <v>35</v>
      </c>
      <c r="H10" s="108">
        <f t="shared" si="0"/>
        <v>0</v>
      </c>
    </row>
    <row r="11" spans="2:9" ht="12" customHeight="1">
      <c r="B11" s="107"/>
      <c r="C11" s="94"/>
      <c r="D11" s="92" t="s">
        <v>28</v>
      </c>
      <c r="E11" s="94"/>
      <c r="F11" s="337"/>
      <c r="G11" s="93">
        <v>35</v>
      </c>
      <c r="H11" s="108">
        <f t="shared" si="0"/>
        <v>0</v>
      </c>
    </row>
    <row r="12" spans="2:9" ht="12" customHeight="1">
      <c r="B12" s="107"/>
      <c r="C12" s="94"/>
      <c r="D12" s="92" t="s">
        <v>28</v>
      </c>
      <c r="E12" s="94"/>
      <c r="F12" s="337"/>
      <c r="G12" s="93">
        <v>35</v>
      </c>
      <c r="H12" s="108">
        <f t="shared" si="0"/>
        <v>0</v>
      </c>
    </row>
    <row r="13" spans="2:9" ht="12" customHeight="1">
      <c r="B13" s="107"/>
      <c r="C13" s="94"/>
      <c r="D13" s="92" t="s">
        <v>28</v>
      </c>
      <c r="E13" s="94"/>
      <c r="F13" s="337"/>
      <c r="G13" s="93">
        <v>35</v>
      </c>
      <c r="H13" s="108">
        <f t="shared" si="0"/>
        <v>0</v>
      </c>
    </row>
    <row r="14" spans="2:9" ht="12" customHeight="1">
      <c r="B14" s="107"/>
      <c r="C14" s="94"/>
      <c r="D14" s="92" t="s">
        <v>28</v>
      </c>
      <c r="E14" s="94"/>
      <c r="F14" s="337"/>
      <c r="G14" s="93">
        <v>35</v>
      </c>
      <c r="H14" s="108">
        <f t="shared" si="0"/>
        <v>0</v>
      </c>
    </row>
    <row r="15" spans="2:9" ht="12" customHeight="1">
      <c r="B15" s="107"/>
      <c r="C15" s="94"/>
      <c r="D15" s="92" t="s">
        <v>28</v>
      </c>
      <c r="E15" s="94"/>
      <c r="F15" s="337"/>
      <c r="G15" s="93">
        <v>35</v>
      </c>
      <c r="H15" s="108">
        <f t="shared" si="0"/>
        <v>0</v>
      </c>
    </row>
    <row r="16" spans="2:9" ht="12" customHeight="1" thickBot="1">
      <c r="B16" s="107"/>
      <c r="C16" s="94"/>
      <c r="D16" s="92" t="s">
        <v>28</v>
      </c>
      <c r="E16" s="94"/>
      <c r="F16" s="338"/>
      <c r="G16" s="93">
        <v>35</v>
      </c>
      <c r="H16" s="108">
        <f t="shared" si="0"/>
        <v>0</v>
      </c>
    </row>
    <row r="17" spans="2:8" ht="16.5" customHeight="1">
      <c r="B17" s="348" t="s">
        <v>31</v>
      </c>
      <c r="C17" s="349"/>
      <c r="D17" s="349"/>
      <c r="E17" s="349"/>
      <c r="F17" s="349"/>
      <c r="G17" s="349"/>
      <c r="H17" s="350"/>
    </row>
    <row r="18" spans="2:8" ht="29.25" customHeight="1">
      <c r="B18" s="95" t="s">
        <v>23</v>
      </c>
      <c r="C18" s="91" t="s">
        <v>38</v>
      </c>
      <c r="D18" s="91" t="s">
        <v>24</v>
      </c>
      <c r="E18" s="91" t="s">
        <v>25</v>
      </c>
      <c r="F18" s="91" t="s">
        <v>26</v>
      </c>
      <c r="G18" s="91" t="s">
        <v>29</v>
      </c>
      <c r="H18" s="98" t="s">
        <v>30</v>
      </c>
    </row>
    <row r="19" spans="2:8" ht="12" customHeight="1">
      <c r="B19" s="107"/>
      <c r="C19" s="94"/>
      <c r="D19" s="92" t="s">
        <v>28</v>
      </c>
      <c r="E19" s="94"/>
      <c r="F19" s="336"/>
      <c r="G19" s="93">
        <v>35</v>
      </c>
      <c r="H19" s="108">
        <f t="shared" ref="H19:H28" si="1">IF(OR(E19=0,E19&lt;G19),0,E19-G19)</f>
        <v>0</v>
      </c>
    </row>
    <row r="20" spans="2:8" ht="12" customHeight="1">
      <c r="B20" s="107"/>
      <c r="C20" s="94"/>
      <c r="D20" s="92" t="s">
        <v>28</v>
      </c>
      <c r="E20" s="94"/>
      <c r="F20" s="337"/>
      <c r="G20" s="93">
        <v>35</v>
      </c>
      <c r="H20" s="108">
        <f t="shared" si="1"/>
        <v>0</v>
      </c>
    </row>
    <row r="21" spans="2:8" ht="12" customHeight="1">
      <c r="B21" s="107"/>
      <c r="C21" s="94"/>
      <c r="D21" s="92" t="s">
        <v>28</v>
      </c>
      <c r="E21" s="94"/>
      <c r="F21" s="337"/>
      <c r="G21" s="93">
        <v>35</v>
      </c>
      <c r="H21" s="108">
        <f t="shared" si="1"/>
        <v>0</v>
      </c>
    </row>
    <row r="22" spans="2:8" ht="12" customHeight="1">
      <c r="B22" s="107"/>
      <c r="C22" s="94"/>
      <c r="D22" s="92" t="s">
        <v>28</v>
      </c>
      <c r="E22" s="94"/>
      <c r="F22" s="337"/>
      <c r="G22" s="93">
        <v>35</v>
      </c>
      <c r="H22" s="108">
        <f t="shared" si="1"/>
        <v>0</v>
      </c>
    </row>
    <row r="23" spans="2:8" ht="12" customHeight="1">
      <c r="B23" s="107"/>
      <c r="C23" s="94"/>
      <c r="D23" s="92" t="s">
        <v>28</v>
      </c>
      <c r="E23" s="94"/>
      <c r="F23" s="337"/>
      <c r="G23" s="93">
        <v>35</v>
      </c>
      <c r="H23" s="108">
        <f t="shared" si="1"/>
        <v>0</v>
      </c>
    </row>
    <row r="24" spans="2:8" ht="12" customHeight="1">
      <c r="B24" s="107"/>
      <c r="C24" s="94"/>
      <c r="D24" s="92" t="s">
        <v>28</v>
      </c>
      <c r="E24" s="94"/>
      <c r="F24" s="337"/>
      <c r="G24" s="93">
        <v>35</v>
      </c>
      <c r="H24" s="108">
        <f t="shared" si="1"/>
        <v>0</v>
      </c>
    </row>
    <row r="25" spans="2:8" ht="12" customHeight="1">
      <c r="B25" s="107"/>
      <c r="C25" s="94"/>
      <c r="D25" s="92" t="s">
        <v>28</v>
      </c>
      <c r="E25" s="94"/>
      <c r="F25" s="337"/>
      <c r="G25" s="93">
        <v>35</v>
      </c>
      <c r="H25" s="108">
        <f t="shared" si="1"/>
        <v>0</v>
      </c>
    </row>
    <row r="26" spans="2:8" ht="12" customHeight="1">
      <c r="B26" s="107"/>
      <c r="C26" s="94"/>
      <c r="D26" s="92" t="s">
        <v>28</v>
      </c>
      <c r="E26" s="94"/>
      <c r="F26" s="337"/>
      <c r="G26" s="93">
        <v>35</v>
      </c>
      <c r="H26" s="108">
        <f t="shared" si="1"/>
        <v>0</v>
      </c>
    </row>
    <row r="27" spans="2:8" ht="12" customHeight="1">
      <c r="B27" s="107"/>
      <c r="C27" s="94"/>
      <c r="D27" s="92" t="s">
        <v>28</v>
      </c>
      <c r="E27" s="94"/>
      <c r="F27" s="337"/>
      <c r="G27" s="93">
        <v>35</v>
      </c>
      <c r="H27" s="108">
        <f t="shared" si="1"/>
        <v>0</v>
      </c>
    </row>
    <row r="28" spans="2:8" ht="12" customHeight="1" thickBot="1">
      <c r="B28" s="109"/>
      <c r="C28" s="110"/>
      <c r="D28" s="92" t="s">
        <v>28</v>
      </c>
      <c r="E28" s="110"/>
      <c r="F28" s="338"/>
      <c r="G28" s="111">
        <v>35</v>
      </c>
      <c r="H28" s="112">
        <f t="shared" si="1"/>
        <v>0</v>
      </c>
    </row>
    <row r="29" spans="2:8" ht="21.75" customHeight="1" thickBot="1">
      <c r="B29" s="242"/>
      <c r="C29" s="113"/>
      <c r="D29" s="114"/>
      <c r="E29" s="113"/>
      <c r="F29" s="113"/>
      <c r="G29" s="97"/>
      <c r="H29" s="243"/>
    </row>
    <row r="30" spans="2:8" ht="15.75">
      <c r="B30" s="354" t="s">
        <v>32</v>
      </c>
      <c r="C30" s="355"/>
      <c r="D30" s="355"/>
      <c r="E30" s="355"/>
      <c r="F30" s="356"/>
      <c r="G30" s="96"/>
      <c r="H30" s="244"/>
    </row>
    <row r="31" spans="2:8" ht="15" customHeight="1">
      <c r="B31" s="360" t="s">
        <v>27</v>
      </c>
      <c r="C31" s="361"/>
      <c r="D31" s="361"/>
      <c r="E31" s="361"/>
      <c r="F31" s="362"/>
      <c r="G31" s="103"/>
      <c r="H31" s="245"/>
    </row>
    <row r="32" spans="2:8" ht="21.75" customHeight="1">
      <c r="B32" s="95" t="s">
        <v>23</v>
      </c>
      <c r="C32" s="91" t="s">
        <v>38</v>
      </c>
      <c r="D32" s="91" t="s">
        <v>24</v>
      </c>
      <c r="E32" s="91" t="s">
        <v>25</v>
      </c>
      <c r="F32" s="91" t="s">
        <v>26</v>
      </c>
      <c r="G32" s="104"/>
      <c r="H32" s="246"/>
    </row>
    <row r="33" spans="2:8" ht="12" customHeight="1">
      <c r="B33" s="107"/>
      <c r="C33" s="101"/>
      <c r="D33" s="92" t="s">
        <v>7</v>
      </c>
      <c r="E33" s="102"/>
      <c r="F33" s="336"/>
      <c r="G33" s="97"/>
      <c r="H33" s="243"/>
    </row>
    <row r="34" spans="2:8" ht="12" customHeight="1">
      <c r="B34" s="107"/>
      <c r="C34" s="101"/>
      <c r="D34" s="92" t="s">
        <v>7</v>
      </c>
      <c r="E34" s="102"/>
      <c r="F34" s="337"/>
      <c r="G34" s="97"/>
      <c r="H34" s="243"/>
    </row>
    <row r="35" spans="2:8" ht="12" customHeight="1">
      <c r="B35" s="107"/>
      <c r="C35" s="101"/>
      <c r="D35" s="92" t="s">
        <v>7</v>
      </c>
      <c r="E35" s="102"/>
      <c r="F35" s="337"/>
      <c r="G35" s="97"/>
      <c r="H35" s="243"/>
    </row>
    <row r="36" spans="2:8" ht="12" customHeight="1">
      <c r="B36" s="107"/>
      <c r="C36" s="101"/>
      <c r="D36" s="92" t="s">
        <v>7</v>
      </c>
      <c r="E36" s="102"/>
      <c r="F36" s="337"/>
      <c r="G36" s="97"/>
      <c r="H36" s="243"/>
    </row>
    <row r="37" spans="2:8" ht="12" customHeight="1">
      <c r="B37" s="107"/>
      <c r="C37" s="101"/>
      <c r="D37" s="92" t="s">
        <v>7</v>
      </c>
      <c r="E37" s="102"/>
      <c r="F37" s="337"/>
      <c r="G37" s="97"/>
      <c r="H37" s="243"/>
    </row>
    <row r="38" spans="2:8" ht="12" customHeight="1">
      <c r="B38" s="107"/>
      <c r="C38" s="101"/>
      <c r="D38" s="92" t="s">
        <v>7</v>
      </c>
      <c r="E38" s="102"/>
      <c r="F38" s="337"/>
      <c r="G38" s="97"/>
      <c r="H38" s="243"/>
    </row>
    <row r="39" spans="2:8" ht="12" customHeight="1">
      <c r="B39" s="107"/>
      <c r="C39" s="101"/>
      <c r="D39" s="92" t="s">
        <v>7</v>
      </c>
      <c r="E39" s="102"/>
      <c r="F39" s="337"/>
      <c r="G39" s="97"/>
      <c r="H39" s="243"/>
    </row>
    <row r="40" spans="2:8" ht="12" customHeight="1">
      <c r="B40" s="107"/>
      <c r="C40" s="101"/>
      <c r="D40" s="92" t="s">
        <v>7</v>
      </c>
      <c r="E40" s="102"/>
      <c r="F40" s="337"/>
      <c r="G40" s="97"/>
      <c r="H40" s="243"/>
    </row>
    <row r="41" spans="2:8" ht="12" customHeight="1">
      <c r="B41" s="107"/>
      <c r="C41" s="101"/>
      <c r="D41" s="92" t="s">
        <v>7</v>
      </c>
      <c r="E41" s="102"/>
      <c r="F41" s="337"/>
      <c r="G41" s="97"/>
      <c r="H41" s="243"/>
    </row>
    <row r="42" spans="2:8" ht="12" customHeight="1" thickBot="1">
      <c r="B42" s="107"/>
      <c r="C42" s="101"/>
      <c r="D42" s="92" t="s">
        <v>7</v>
      </c>
      <c r="E42" s="102"/>
      <c r="F42" s="338"/>
      <c r="G42" s="97"/>
      <c r="H42" s="243"/>
    </row>
    <row r="43" spans="2:8" ht="16.5" customHeight="1">
      <c r="B43" s="339" t="s">
        <v>31</v>
      </c>
      <c r="C43" s="340"/>
      <c r="D43" s="340"/>
      <c r="E43" s="340"/>
      <c r="F43" s="341"/>
      <c r="G43" s="97"/>
      <c r="H43" s="243"/>
    </row>
    <row r="44" spans="2:8" ht="22.5" customHeight="1">
      <c r="B44" s="95" t="s">
        <v>23</v>
      </c>
      <c r="C44" s="91" t="s">
        <v>38</v>
      </c>
      <c r="D44" s="91" t="s">
        <v>24</v>
      </c>
      <c r="E44" s="91" t="s">
        <v>25</v>
      </c>
      <c r="F44" s="91" t="s">
        <v>26</v>
      </c>
      <c r="G44" s="97"/>
      <c r="H44" s="243"/>
    </row>
    <row r="45" spans="2:8" ht="12" customHeight="1">
      <c r="B45" s="107"/>
      <c r="C45" s="101"/>
      <c r="D45" s="92" t="s">
        <v>7</v>
      </c>
      <c r="E45" s="102"/>
      <c r="F45" s="336"/>
      <c r="G45" s="97"/>
      <c r="H45" s="243"/>
    </row>
    <row r="46" spans="2:8" ht="12" customHeight="1">
      <c r="B46" s="107"/>
      <c r="C46" s="101"/>
      <c r="D46" s="92" t="s">
        <v>7</v>
      </c>
      <c r="E46" s="102"/>
      <c r="F46" s="337"/>
      <c r="G46" s="97"/>
      <c r="H46" s="243"/>
    </row>
    <row r="47" spans="2:8" ht="12" customHeight="1">
      <c r="B47" s="107"/>
      <c r="C47" s="101"/>
      <c r="D47" s="92" t="s">
        <v>7</v>
      </c>
      <c r="E47" s="102"/>
      <c r="F47" s="337"/>
      <c r="G47" s="97"/>
      <c r="H47" s="243"/>
    </row>
    <row r="48" spans="2:8" ht="12" customHeight="1">
      <c r="B48" s="107"/>
      <c r="C48" s="101"/>
      <c r="D48" s="92" t="s">
        <v>7</v>
      </c>
      <c r="E48" s="102"/>
      <c r="F48" s="337"/>
      <c r="G48" s="97"/>
      <c r="H48" s="243"/>
    </row>
    <row r="49" spans="1:28" ht="12" customHeight="1">
      <c r="B49" s="107"/>
      <c r="C49" s="101"/>
      <c r="D49" s="92" t="s">
        <v>7</v>
      </c>
      <c r="E49" s="102"/>
      <c r="F49" s="337"/>
      <c r="G49" s="97"/>
      <c r="H49" s="243"/>
    </row>
    <row r="50" spans="1:28" ht="12" customHeight="1">
      <c r="B50" s="107"/>
      <c r="C50" s="101"/>
      <c r="D50" s="92" t="s">
        <v>7</v>
      </c>
      <c r="E50" s="102"/>
      <c r="F50" s="337"/>
      <c r="G50" s="97"/>
      <c r="H50" s="243"/>
    </row>
    <row r="51" spans="1:28" ht="12" customHeight="1">
      <c r="B51" s="107"/>
      <c r="C51" s="101"/>
      <c r="D51" s="92" t="s">
        <v>7</v>
      </c>
      <c r="E51" s="102"/>
      <c r="F51" s="337"/>
      <c r="G51" s="97"/>
      <c r="H51" s="243"/>
    </row>
    <row r="52" spans="1:28" ht="12" customHeight="1">
      <c r="B52" s="107"/>
      <c r="C52" s="101"/>
      <c r="D52" s="92" t="s">
        <v>7</v>
      </c>
      <c r="E52" s="102"/>
      <c r="F52" s="337"/>
      <c r="G52" s="97"/>
      <c r="H52" s="243"/>
    </row>
    <row r="53" spans="1:28" ht="12" customHeight="1">
      <c r="B53" s="107"/>
      <c r="C53" s="101"/>
      <c r="D53" s="92" t="s">
        <v>7</v>
      </c>
      <c r="E53" s="102"/>
      <c r="F53" s="337"/>
      <c r="G53" s="97"/>
      <c r="H53" s="243"/>
    </row>
    <row r="54" spans="1:28" ht="12" customHeight="1" thickBot="1">
      <c r="B54" s="107"/>
      <c r="C54" s="101"/>
      <c r="D54" s="92" t="s">
        <v>7</v>
      </c>
      <c r="E54" s="102"/>
      <c r="F54" s="338"/>
      <c r="G54" s="97"/>
      <c r="H54" s="243"/>
    </row>
    <row r="55" spans="1:28" s="106" customFormat="1" ht="21" customHeight="1" thickBot="1">
      <c r="B55" s="242"/>
      <c r="C55" s="113"/>
      <c r="D55" s="114"/>
      <c r="E55" s="113"/>
      <c r="F55" s="113"/>
      <c r="G55" s="97"/>
      <c r="H55" s="243"/>
    </row>
    <row r="56" spans="1:28" s="105" customFormat="1" ht="19.5" customHeight="1">
      <c r="A56" s="106"/>
      <c r="B56" s="354" t="s">
        <v>33</v>
      </c>
      <c r="C56" s="355"/>
      <c r="D56" s="355"/>
      <c r="E56" s="355"/>
      <c r="F56" s="356"/>
      <c r="G56" s="97"/>
      <c r="H56" s="243"/>
      <c r="I56" s="106"/>
      <c r="J56" s="106"/>
      <c r="K56" s="106"/>
      <c r="L56" s="106"/>
      <c r="M56" s="106"/>
      <c r="N56" s="106"/>
      <c r="O56" s="106"/>
      <c r="P56" s="106"/>
      <c r="Q56" s="106"/>
      <c r="R56" s="106"/>
      <c r="S56" s="106"/>
      <c r="T56" s="106"/>
      <c r="U56" s="106"/>
      <c r="V56" s="106"/>
      <c r="W56" s="106"/>
      <c r="X56" s="106"/>
      <c r="Y56" s="106"/>
      <c r="Z56" s="106"/>
      <c r="AA56" s="106"/>
      <c r="AB56" s="106"/>
    </row>
    <row r="57" spans="1:28" s="105" customFormat="1" ht="15.75" customHeight="1">
      <c r="A57" s="106"/>
      <c r="B57" s="360" t="s">
        <v>27</v>
      </c>
      <c r="C57" s="361"/>
      <c r="D57" s="361"/>
      <c r="E57" s="361"/>
      <c r="F57" s="362"/>
      <c r="G57" s="97"/>
      <c r="H57" s="243"/>
      <c r="I57" s="106"/>
      <c r="J57" s="106"/>
      <c r="K57" s="106"/>
      <c r="L57" s="106"/>
      <c r="M57" s="106"/>
      <c r="N57" s="106"/>
      <c r="O57" s="106"/>
      <c r="P57" s="106"/>
      <c r="Q57" s="106"/>
      <c r="R57" s="106"/>
      <c r="S57" s="106"/>
      <c r="T57" s="106"/>
      <c r="U57" s="106"/>
      <c r="V57" s="106"/>
      <c r="W57" s="106"/>
      <c r="X57" s="106"/>
      <c r="Y57" s="106"/>
      <c r="Z57" s="106"/>
      <c r="AA57" s="106"/>
      <c r="AB57" s="106"/>
    </row>
    <row r="58" spans="1:28" s="105" customFormat="1" ht="22.5">
      <c r="A58" s="106"/>
      <c r="B58" s="95" t="s">
        <v>23</v>
      </c>
      <c r="C58" s="91" t="s">
        <v>38</v>
      </c>
      <c r="D58" s="91" t="s">
        <v>24</v>
      </c>
      <c r="E58" s="91" t="s">
        <v>25</v>
      </c>
      <c r="F58" s="91" t="s">
        <v>26</v>
      </c>
      <c r="G58" s="97"/>
      <c r="H58" s="243"/>
      <c r="I58" s="106"/>
      <c r="J58" s="106"/>
      <c r="K58" s="106"/>
      <c r="L58" s="106"/>
      <c r="M58" s="106"/>
      <c r="N58" s="106"/>
      <c r="O58" s="106"/>
      <c r="P58" s="106"/>
      <c r="Q58" s="106"/>
      <c r="R58" s="106"/>
      <c r="S58" s="106"/>
      <c r="T58" s="106"/>
      <c r="U58" s="106"/>
      <c r="V58" s="106"/>
      <c r="W58" s="106"/>
      <c r="X58" s="106"/>
      <c r="Y58" s="106"/>
      <c r="Z58" s="106"/>
      <c r="AA58" s="106"/>
      <c r="AB58" s="106"/>
    </row>
    <row r="59" spans="1:28" s="105" customFormat="1" ht="12" customHeight="1">
      <c r="A59" s="106"/>
      <c r="B59" s="107"/>
      <c r="C59" s="101"/>
      <c r="D59" s="92" t="s">
        <v>7</v>
      </c>
      <c r="E59" s="102"/>
      <c r="F59" s="336"/>
      <c r="G59" s="97"/>
      <c r="H59" s="243"/>
      <c r="I59" s="106"/>
      <c r="J59" s="106"/>
      <c r="K59" s="106"/>
      <c r="L59" s="106"/>
      <c r="M59" s="106"/>
      <c r="N59" s="106"/>
      <c r="O59" s="106"/>
      <c r="P59" s="106"/>
      <c r="Q59" s="106"/>
      <c r="R59" s="106"/>
      <c r="S59" s="106"/>
      <c r="T59" s="106"/>
      <c r="U59" s="106"/>
      <c r="V59" s="106"/>
      <c r="W59" s="106"/>
      <c r="X59" s="106"/>
      <c r="Y59" s="106"/>
      <c r="Z59" s="106"/>
      <c r="AA59" s="106"/>
      <c r="AB59" s="106"/>
    </row>
    <row r="60" spans="1:28" s="105" customFormat="1" ht="12" customHeight="1">
      <c r="A60" s="106"/>
      <c r="B60" s="107"/>
      <c r="C60" s="101"/>
      <c r="D60" s="92" t="s">
        <v>7</v>
      </c>
      <c r="E60" s="102"/>
      <c r="F60" s="337"/>
      <c r="G60" s="97"/>
      <c r="H60" s="243"/>
      <c r="I60" s="106"/>
      <c r="J60" s="106"/>
      <c r="K60" s="106"/>
      <c r="L60" s="106"/>
      <c r="M60" s="106"/>
      <c r="N60" s="106"/>
      <c r="O60" s="106"/>
      <c r="P60" s="106"/>
      <c r="Q60" s="106"/>
      <c r="R60" s="106"/>
      <c r="S60" s="106"/>
      <c r="T60" s="106"/>
      <c r="U60" s="106"/>
      <c r="V60" s="106"/>
      <c r="W60" s="106"/>
      <c r="X60" s="106"/>
      <c r="Y60" s="106"/>
      <c r="Z60" s="106"/>
      <c r="AA60" s="106"/>
      <c r="AB60" s="106"/>
    </row>
    <row r="61" spans="1:28" s="105" customFormat="1" ht="12" customHeight="1">
      <c r="A61" s="106"/>
      <c r="B61" s="107"/>
      <c r="C61" s="101"/>
      <c r="D61" s="92" t="s">
        <v>7</v>
      </c>
      <c r="E61" s="102"/>
      <c r="F61" s="337"/>
      <c r="G61" s="97"/>
      <c r="H61" s="243"/>
      <c r="I61" s="106"/>
      <c r="J61" s="106"/>
      <c r="K61" s="106"/>
      <c r="L61" s="106"/>
      <c r="M61" s="106"/>
      <c r="N61" s="106"/>
      <c r="O61" s="106"/>
      <c r="P61" s="106"/>
      <c r="Q61" s="106"/>
      <c r="R61" s="106"/>
      <c r="S61" s="106"/>
      <c r="T61" s="106"/>
      <c r="U61" s="106"/>
      <c r="V61" s="106"/>
      <c r="W61" s="106"/>
      <c r="X61" s="106"/>
      <c r="Y61" s="106"/>
      <c r="Z61" s="106"/>
      <c r="AA61" s="106"/>
      <c r="AB61" s="106"/>
    </row>
    <row r="62" spans="1:28" s="105" customFormat="1" ht="12" customHeight="1">
      <c r="A62" s="106"/>
      <c r="B62" s="107"/>
      <c r="C62" s="101"/>
      <c r="D62" s="92" t="s">
        <v>7</v>
      </c>
      <c r="E62" s="102"/>
      <c r="F62" s="337"/>
      <c r="G62" s="97"/>
      <c r="H62" s="243"/>
      <c r="I62" s="106"/>
      <c r="J62" s="106"/>
      <c r="K62" s="106"/>
      <c r="L62" s="106"/>
      <c r="M62" s="106"/>
      <c r="N62" s="106"/>
      <c r="O62" s="106"/>
      <c r="P62" s="106"/>
      <c r="Q62" s="106"/>
      <c r="R62" s="106"/>
      <c r="S62" s="106"/>
      <c r="T62" s="106"/>
      <c r="U62" s="106"/>
      <c r="V62" s="106"/>
      <c r="W62" s="106"/>
      <c r="X62" s="106"/>
      <c r="Y62" s="106"/>
      <c r="Z62" s="106"/>
      <c r="AA62" s="106"/>
      <c r="AB62" s="106"/>
    </row>
    <row r="63" spans="1:28" s="105" customFormat="1" ht="12" customHeight="1">
      <c r="A63" s="106"/>
      <c r="B63" s="107"/>
      <c r="C63" s="101"/>
      <c r="D63" s="92" t="s">
        <v>7</v>
      </c>
      <c r="E63" s="102"/>
      <c r="F63" s="337"/>
      <c r="G63" s="97"/>
      <c r="H63" s="243"/>
      <c r="I63" s="106"/>
      <c r="J63" s="106"/>
      <c r="K63" s="106"/>
      <c r="L63" s="106"/>
      <c r="M63" s="106"/>
      <c r="N63" s="106"/>
      <c r="O63" s="106"/>
      <c r="P63" s="106"/>
      <c r="Q63" s="106"/>
      <c r="R63" s="106"/>
      <c r="S63" s="106"/>
      <c r="T63" s="106"/>
      <c r="U63" s="106"/>
      <c r="V63" s="106"/>
      <c r="W63" s="106"/>
      <c r="X63" s="106"/>
      <c r="Y63" s="106"/>
      <c r="Z63" s="106"/>
      <c r="AA63" s="106"/>
      <c r="AB63" s="106"/>
    </row>
    <row r="64" spans="1:28" s="105" customFormat="1" ht="12" customHeight="1">
      <c r="A64" s="106"/>
      <c r="B64" s="107"/>
      <c r="C64" s="101"/>
      <c r="D64" s="92" t="s">
        <v>7</v>
      </c>
      <c r="E64" s="102"/>
      <c r="F64" s="337"/>
      <c r="G64" s="97"/>
      <c r="H64" s="243"/>
      <c r="I64" s="106"/>
      <c r="J64" s="106"/>
      <c r="K64" s="106"/>
      <c r="L64" s="106"/>
      <c r="M64" s="106"/>
      <c r="N64" s="106"/>
      <c r="O64" s="106"/>
      <c r="P64" s="106"/>
      <c r="Q64" s="106"/>
      <c r="R64" s="106"/>
      <c r="S64" s="106"/>
      <c r="T64" s="106"/>
      <c r="U64" s="106"/>
      <c r="V64" s="106"/>
      <c r="W64" s="106"/>
      <c r="X64" s="106"/>
      <c r="Y64" s="106"/>
      <c r="Z64" s="106"/>
      <c r="AA64" s="106"/>
      <c r="AB64" s="106"/>
    </row>
    <row r="65" spans="1:28" s="105" customFormat="1" ht="12" customHeight="1">
      <c r="A65" s="106"/>
      <c r="B65" s="107"/>
      <c r="C65" s="101"/>
      <c r="D65" s="92" t="s">
        <v>7</v>
      </c>
      <c r="E65" s="102"/>
      <c r="F65" s="337"/>
      <c r="G65" s="97"/>
      <c r="H65" s="243"/>
      <c r="I65" s="106"/>
      <c r="J65" s="106"/>
      <c r="K65" s="106"/>
      <c r="L65" s="106"/>
      <c r="M65" s="106"/>
      <c r="N65" s="106"/>
      <c r="O65" s="106"/>
      <c r="P65" s="106"/>
      <c r="Q65" s="106"/>
      <c r="R65" s="106"/>
      <c r="S65" s="106"/>
      <c r="T65" s="106"/>
      <c r="U65" s="106"/>
      <c r="V65" s="106"/>
      <c r="W65" s="106"/>
      <c r="X65" s="106"/>
      <c r="Y65" s="106"/>
      <c r="Z65" s="106"/>
      <c r="AA65" s="106"/>
      <c r="AB65" s="106"/>
    </row>
    <row r="66" spans="1:28" s="105" customFormat="1" ht="12" customHeight="1">
      <c r="A66" s="106"/>
      <c r="B66" s="107"/>
      <c r="C66" s="101"/>
      <c r="D66" s="92" t="s">
        <v>7</v>
      </c>
      <c r="E66" s="102"/>
      <c r="F66" s="337"/>
      <c r="G66" s="97"/>
      <c r="H66" s="243"/>
      <c r="I66" s="106"/>
      <c r="J66" s="106"/>
      <c r="K66" s="106"/>
      <c r="L66" s="106"/>
      <c r="M66" s="106"/>
      <c r="N66" s="106"/>
      <c r="O66" s="106"/>
      <c r="P66" s="106"/>
      <c r="Q66" s="106"/>
      <c r="R66" s="106"/>
      <c r="S66" s="106"/>
      <c r="T66" s="106"/>
      <c r="U66" s="106"/>
      <c r="V66" s="106"/>
      <c r="W66" s="106"/>
      <c r="X66" s="106"/>
      <c r="Y66" s="106"/>
      <c r="Z66" s="106"/>
      <c r="AA66" s="106"/>
      <c r="AB66" s="106"/>
    </row>
    <row r="67" spans="1:28" s="105" customFormat="1" ht="12" customHeight="1">
      <c r="A67" s="106"/>
      <c r="B67" s="107"/>
      <c r="C67" s="101"/>
      <c r="D67" s="92" t="s">
        <v>7</v>
      </c>
      <c r="E67" s="102"/>
      <c r="F67" s="337"/>
      <c r="G67" s="97"/>
      <c r="H67" s="243"/>
      <c r="I67" s="106"/>
      <c r="J67" s="106"/>
      <c r="K67" s="106"/>
      <c r="L67" s="106"/>
      <c r="M67" s="106"/>
      <c r="N67" s="106"/>
      <c r="O67" s="106"/>
      <c r="P67" s="106"/>
      <c r="Q67" s="106"/>
      <c r="R67" s="106"/>
      <c r="S67" s="106"/>
      <c r="T67" s="106"/>
      <c r="U67" s="106"/>
      <c r="V67" s="106"/>
      <c r="W67" s="106"/>
      <c r="X67" s="106"/>
      <c r="Y67" s="106"/>
      <c r="Z67" s="106"/>
      <c r="AA67" s="106"/>
      <c r="AB67" s="106"/>
    </row>
    <row r="68" spans="1:28" s="105" customFormat="1" ht="12" customHeight="1" thickBot="1">
      <c r="A68" s="106"/>
      <c r="B68" s="107"/>
      <c r="C68" s="101"/>
      <c r="D68" s="92" t="s">
        <v>7</v>
      </c>
      <c r="E68" s="102"/>
      <c r="F68" s="338"/>
      <c r="G68" s="97"/>
      <c r="H68" s="243"/>
      <c r="I68" s="106"/>
      <c r="J68" s="106"/>
      <c r="K68" s="106"/>
      <c r="L68" s="106"/>
      <c r="M68" s="106"/>
      <c r="N68" s="106"/>
      <c r="O68" s="106"/>
      <c r="P68" s="106"/>
      <c r="Q68" s="106"/>
      <c r="R68" s="106"/>
      <c r="S68" s="106"/>
      <c r="T68" s="106"/>
      <c r="U68" s="106"/>
      <c r="V68" s="106"/>
      <c r="W68" s="106"/>
      <c r="X68" s="106"/>
      <c r="Y68" s="106"/>
      <c r="Z68" s="106"/>
      <c r="AA68" s="106"/>
      <c r="AB68" s="106"/>
    </row>
    <row r="69" spans="1:28" s="105" customFormat="1" ht="15" customHeight="1">
      <c r="A69" s="106"/>
      <c r="B69" s="339" t="s">
        <v>31</v>
      </c>
      <c r="C69" s="340"/>
      <c r="D69" s="340"/>
      <c r="E69" s="340"/>
      <c r="F69" s="341"/>
      <c r="G69" s="97"/>
      <c r="H69" s="243"/>
      <c r="I69" s="106"/>
      <c r="J69" s="106"/>
      <c r="K69" s="106"/>
      <c r="L69" s="106"/>
      <c r="M69" s="106"/>
      <c r="N69" s="106"/>
      <c r="O69" s="106"/>
      <c r="P69" s="106"/>
      <c r="Q69" s="106"/>
      <c r="R69" s="106"/>
      <c r="S69" s="106"/>
      <c r="T69" s="106"/>
      <c r="U69" s="106"/>
      <c r="V69" s="106"/>
      <c r="W69" s="106"/>
      <c r="X69" s="106"/>
      <c r="Y69" s="106"/>
      <c r="Z69" s="106"/>
      <c r="AA69" s="106"/>
      <c r="AB69" s="106"/>
    </row>
    <row r="70" spans="1:28" s="105" customFormat="1" ht="22.5">
      <c r="A70" s="106"/>
      <c r="B70" s="95" t="s">
        <v>23</v>
      </c>
      <c r="C70" s="91" t="s">
        <v>38</v>
      </c>
      <c r="D70" s="91" t="s">
        <v>24</v>
      </c>
      <c r="E70" s="91" t="s">
        <v>25</v>
      </c>
      <c r="F70" s="91" t="s">
        <v>26</v>
      </c>
      <c r="G70" s="97"/>
      <c r="H70" s="243"/>
      <c r="I70" s="106"/>
      <c r="J70" s="106"/>
      <c r="K70" s="106"/>
      <c r="L70" s="106"/>
      <c r="M70" s="106"/>
      <c r="N70" s="106"/>
      <c r="O70" s="106"/>
      <c r="P70" s="106"/>
      <c r="Q70" s="106"/>
      <c r="R70" s="106"/>
      <c r="S70" s="106"/>
      <c r="T70" s="106"/>
      <c r="U70" s="106"/>
      <c r="V70" s="106"/>
      <c r="W70" s="106"/>
      <c r="X70" s="106"/>
      <c r="Y70" s="106"/>
      <c r="Z70" s="106"/>
      <c r="AA70" s="106"/>
      <c r="AB70" s="106"/>
    </row>
    <row r="71" spans="1:28" s="105" customFormat="1" ht="12" customHeight="1">
      <c r="A71" s="106"/>
      <c r="B71" s="107"/>
      <c r="C71" s="101"/>
      <c r="D71" s="92" t="s">
        <v>7</v>
      </c>
      <c r="E71" s="102"/>
      <c r="F71" s="336"/>
      <c r="G71" s="97"/>
      <c r="H71" s="243"/>
      <c r="I71" s="106"/>
      <c r="J71" s="106"/>
      <c r="K71" s="106"/>
      <c r="L71" s="106"/>
      <c r="M71" s="106"/>
      <c r="N71" s="106"/>
      <c r="O71" s="106"/>
      <c r="P71" s="106"/>
      <c r="Q71" s="106"/>
      <c r="R71" s="106"/>
      <c r="S71" s="106"/>
      <c r="T71" s="106"/>
      <c r="U71" s="106"/>
      <c r="V71" s="106"/>
      <c r="W71" s="106"/>
      <c r="X71" s="106"/>
      <c r="Y71" s="106"/>
      <c r="Z71" s="106"/>
      <c r="AA71" s="106"/>
      <c r="AB71" s="106"/>
    </row>
    <row r="72" spans="1:28" s="105" customFormat="1" ht="12" customHeight="1">
      <c r="A72" s="106"/>
      <c r="B72" s="107"/>
      <c r="C72" s="101"/>
      <c r="D72" s="92" t="s">
        <v>7</v>
      </c>
      <c r="E72" s="102"/>
      <c r="F72" s="337"/>
      <c r="G72" s="97"/>
      <c r="H72" s="243"/>
      <c r="I72" s="106"/>
      <c r="J72" s="106"/>
      <c r="K72" s="106"/>
      <c r="L72" s="106"/>
      <c r="M72" s="106"/>
      <c r="N72" s="106"/>
      <c r="O72" s="106"/>
      <c r="P72" s="106"/>
      <c r="Q72" s="106"/>
      <c r="R72" s="106"/>
      <c r="S72" s="106"/>
      <c r="T72" s="106"/>
      <c r="U72" s="106"/>
      <c r="V72" s="106"/>
      <c r="W72" s="106"/>
      <c r="X72" s="106"/>
      <c r="Y72" s="106"/>
      <c r="Z72" s="106"/>
      <c r="AA72" s="106"/>
      <c r="AB72" s="106"/>
    </row>
    <row r="73" spans="1:28" s="105" customFormat="1" ht="12" customHeight="1">
      <c r="A73" s="106"/>
      <c r="B73" s="107"/>
      <c r="C73" s="101"/>
      <c r="D73" s="92" t="s">
        <v>7</v>
      </c>
      <c r="E73" s="102"/>
      <c r="F73" s="337"/>
      <c r="G73" s="97"/>
      <c r="H73" s="243"/>
      <c r="I73" s="106"/>
      <c r="J73" s="106"/>
      <c r="K73" s="106"/>
      <c r="L73" s="106"/>
      <c r="M73" s="106"/>
      <c r="N73" s="106"/>
      <c r="O73" s="106"/>
      <c r="P73" s="106"/>
      <c r="Q73" s="106"/>
      <c r="R73" s="106"/>
      <c r="S73" s="106"/>
      <c r="T73" s="106"/>
      <c r="U73" s="106"/>
      <c r="V73" s="106"/>
      <c r="W73" s="106"/>
      <c r="X73" s="106"/>
      <c r="Y73" s="106"/>
      <c r="Z73" s="106"/>
      <c r="AA73" s="106"/>
      <c r="AB73" s="106"/>
    </row>
    <row r="74" spans="1:28" s="105" customFormat="1" ht="12" customHeight="1">
      <c r="A74" s="106"/>
      <c r="B74" s="107"/>
      <c r="C74" s="101"/>
      <c r="D74" s="92" t="s">
        <v>7</v>
      </c>
      <c r="E74" s="102"/>
      <c r="F74" s="337"/>
      <c r="G74" s="97"/>
      <c r="H74" s="243"/>
      <c r="I74" s="106"/>
      <c r="J74" s="106"/>
      <c r="K74" s="106"/>
      <c r="L74" s="106"/>
      <c r="M74" s="106"/>
      <c r="N74" s="106"/>
      <c r="O74" s="106"/>
      <c r="P74" s="106"/>
      <c r="Q74" s="106"/>
      <c r="R74" s="106"/>
      <c r="S74" s="106"/>
      <c r="T74" s="106"/>
      <c r="U74" s="106"/>
      <c r="V74" s="106"/>
      <c r="W74" s="106"/>
      <c r="X74" s="106"/>
      <c r="Y74" s="106"/>
      <c r="Z74" s="106"/>
      <c r="AA74" s="106"/>
      <c r="AB74" s="106"/>
    </row>
    <row r="75" spans="1:28" s="105" customFormat="1" ht="12" customHeight="1">
      <c r="A75" s="106"/>
      <c r="B75" s="107"/>
      <c r="C75" s="101"/>
      <c r="D75" s="92" t="s">
        <v>7</v>
      </c>
      <c r="E75" s="102"/>
      <c r="F75" s="337"/>
      <c r="G75" s="97"/>
      <c r="H75" s="243"/>
      <c r="I75" s="106"/>
      <c r="J75" s="106"/>
      <c r="K75" s="106"/>
      <c r="L75" s="106"/>
      <c r="M75" s="106"/>
      <c r="N75" s="106"/>
      <c r="O75" s="106"/>
      <c r="P75" s="106"/>
      <c r="Q75" s="106"/>
      <c r="R75" s="106"/>
      <c r="S75" s="106"/>
      <c r="T75" s="106"/>
      <c r="U75" s="106"/>
      <c r="V75" s="106"/>
      <c r="W75" s="106"/>
      <c r="X75" s="106"/>
      <c r="Y75" s="106"/>
      <c r="Z75" s="106"/>
      <c r="AA75" s="106"/>
      <c r="AB75" s="106"/>
    </row>
    <row r="76" spans="1:28" s="105" customFormat="1" ht="12" customHeight="1">
      <c r="A76" s="106"/>
      <c r="B76" s="107"/>
      <c r="C76" s="101"/>
      <c r="D76" s="92" t="s">
        <v>7</v>
      </c>
      <c r="E76" s="102"/>
      <c r="F76" s="337"/>
      <c r="G76" s="97"/>
      <c r="H76" s="243"/>
      <c r="I76" s="106"/>
      <c r="J76" s="106"/>
      <c r="K76" s="106"/>
      <c r="L76" s="106"/>
      <c r="M76" s="106"/>
      <c r="N76" s="106"/>
      <c r="O76" s="106"/>
      <c r="P76" s="106"/>
      <c r="Q76" s="106"/>
      <c r="R76" s="106"/>
      <c r="S76" s="106"/>
      <c r="T76" s="106"/>
      <c r="U76" s="106"/>
      <c r="V76" s="106"/>
      <c r="W76" s="106"/>
      <c r="X76" s="106"/>
      <c r="Y76" s="106"/>
      <c r="Z76" s="106"/>
      <c r="AA76" s="106"/>
      <c r="AB76" s="106"/>
    </row>
    <row r="77" spans="1:28" s="105" customFormat="1" ht="12" customHeight="1">
      <c r="A77" s="106"/>
      <c r="B77" s="107"/>
      <c r="C77" s="101"/>
      <c r="D77" s="92" t="s">
        <v>7</v>
      </c>
      <c r="E77" s="102"/>
      <c r="F77" s="337"/>
      <c r="G77" s="97"/>
      <c r="H77" s="243"/>
      <c r="I77" s="106"/>
      <c r="J77" s="106"/>
      <c r="K77" s="106"/>
      <c r="L77" s="106"/>
      <c r="M77" s="106"/>
      <c r="N77" s="106"/>
      <c r="O77" s="106"/>
      <c r="P77" s="106"/>
      <c r="Q77" s="106"/>
      <c r="R77" s="106"/>
      <c r="S77" s="106"/>
      <c r="T77" s="106"/>
      <c r="U77" s="106"/>
      <c r="V77" s="106"/>
      <c r="W77" s="106"/>
      <c r="X77" s="106"/>
      <c r="Y77" s="106"/>
      <c r="Z77" s="106"/>
      <c r="AA77" s="106"/>
      <c r="AB77" s="106"/>
    </row>
    <row r="78" spans="1:28" s="105" customFormat="1" ht="12" customHeight="1">
      <c r="A78" s="106"/>
      <c r="B78" s="107"/>
      <c r="C78" s="101"/>
      <c r="D78" s="92" t="s">
        <v>7</v>
      </c>
      <c r="E78" s="102"/>
      <c r="F78" s="337"/>
      <c r="G78" s="97"/>
      <c r="H78" s="243"/>
      <c r="I78" s="106"/>
      <c r="J78" s="106"/>
      <c r="K78" s="106"/>
      <c r="L78" s="106"/>
      <c r="M78" s="106"/>
      <c r="N78" s="106"/>
      <c r="O78" s="106"/>
      <c r="P78" s="106"/>
      <c r="Q78" s="106"/>
      <c r="R78" s="106"/>
      <c r="S78" s="106"/>
      <c r="T78" s="106"/>
      <c r="U78" s="106"/>
      <c r="V78" s="106"/>
      <c r="W78" s="106"/>
      <c r="X78" s="106"/>
      <c r="Y78" s="106"/>
      <c r="Z78" s="106"/>
      <c r="AA78" s="106"/>
      <c r="AB78" s="106"/>
    </row>
    <row r="79" spans="1:28" s="105" customFormat="1" ht="12" customHeight="1">
      <c r="A79" s="106"/>
      <c r="B79" s="107"/>
      <c r="C79" s="101"/>
      <c r="D79" s="92" t="s">
        <v>7</v>
      </c>
      <c r="E79" s="102"/>
      <c r="F79" s="337"/>
      <c r="G79" s="97"/>
      <c r="H79" s="243"/>
      <c r="I79" s="106"/>
      <c r="J79" s="106"/>
      <c r="K79" s="106"/>
      <c r="L79" s="106"/>
      <c r="M79" s="106"/>
      <c r="N79" s="106"/>
      <c r="O79" s="106"/>
      <c r="P79" s="106"/>
      <c r="Q79" s="106"/>
      <c r="R79" s="106"/>
      <c r="S79" s="106"/>
      <c r="T79" s="106"/>
      <c r="U79" s="106"/>
      <c r="V79" s="106"/>
      <c r="W79" s="106"/>
      <c r="X79" s="106"/>
      <c r="Y79" s="106"/>
      <c r="Z79" s="106"/>
      <c r="AA79" s="106"/>
      <c r="AB79" s="106"/>
    </row>
    <row r="80" spans="1:28" s="105" customFormat="1" ht="12" customHeight="1" thickBot="1">
      <c r="A80" s="106"/>
      <c r="B80" s="107"/>
      <c r="C80" s="101"/>
      <c r="D80" s="92" t="s">
        <v>7</v>
      </c>
      <c r="E80" s="102"/>
      <c r="F80" s="338"/>
      <c r="G80" s="97"/>
      <c r="H80" s="243"/>
      <c r="I80" s="106"/>
      <c r="J80" s="106"/>
      <c r="K80" s="106"/>
      <c r="L80" s="106"/>
      <c r="M80" s="106"/>
      <c r="N80" s="106"/>
      <c r="O80" s="106"/>
      <c r="P80" s="106"/>
      <c r="Q80" s="106"/>
      <c r="R80" s="106"/>
      <c r="S80" s="106"/>
      <c r="T80" s="106"/>
      <c r="U80" s="106"/>
      <c r="V80" s="106"/>
      <c r="W80" s="106"/>
      <c r="X80" s="106"/>
      <c r="Y80" s="106"/>
      <c r="Z80" s="106"/>
      <c r="AA80" s="106"/>
      <c r="AB80" s="106"/>
    </row>
    <row r="81" spans="1:28" s="106" customFormat="1" ht="21" customHeight="1" thickBot="1">
      <c r="B81" s="242"/>
      <c r="C81" s="113"/>
      <c r="D81" s="114"/>
      <c r="E81" s="113"/>
      <c r="F81" s="113"/>
      <c r="G81" s="97"/>
      <c r="H81" s="243"/>
    </row>
    <row r="82" spans="1:28" s="105" customFormat="1" ht="17.25" customHeight="1" thickBot="1">
      <c r="A82" s="106"/>
      <c r="B82" s="357" t="s">
        <v>236</v>
      </c>
      <c r="C82" s="358"/>
      <c r="D82" s="358"/>
      <c r="E82" s="358"/>
      <c r="F82" s="358"/>
      <c r="G82" s="358"/>
      <c r="H82" s="359"/>
      <c r="I82" s="106"/>
      <c r="J82" s="106"/>
      <c r="K82" s="106"/>
      <c r="L82" s="106"/>
      <c r="M82" s="106"/>
      <c r="N82" s="106"/>
      <c r="O82" s="106"/>
      <c r="P82" s="106"/>
      <c r="Q82" s="106"/>
      <c r="R82" s="106"/>
      <c r="S82" s="106"/>
      <c r="T82" s="106"/>
      <c r="U82" s="106"/>
      <c r="V82" s="106"/>
      <c r="W82" s="106"/>
      <c r="X82" s="106"/>
      <c r="Y82" s="106"/>
      <c r="Z82" s="106"/>
      <c r="AA82" s="106"/>
      <c r="AB82" s="106"/>
    </row>
    <row r="83" spans="1:28" s="105" customFormat="1" ht="12.75" customHeight="1">
      <c r="A83" s="106"/>
      <c r="B83" s="348" t="s">
        <v>34</v>
      </c>
      <c r="C83" s="349"/>
      <c r="D83" s="349"/>
      <c r="E83" s="349"/>
      <c r="F83" s="349"/>
      <c r="G83" s="349"/>
      <c r="H83" s="350"/>
      <c r="I83" s="106"/>
      <c r="J83" s="106"/>
      <c r="K83" s="106"/>
      <c r="L83" s="106"/>
      <c r="M83" s="106"/>
      <c r="N83" s="106"/>
      <c r="O83" s="106"/>
      <c r="P83" s="106"/>
      <c r="Q83" s="106"/>
      <c r="R83" s="106"/>
      <c r="S83" s="106"/>
      <c r="T83" s="106"/>
      <c r="U83" s="106"/>
      <c r="V83" s="106"/>
      <c r="W83" s="106"/>
      <c r="X83" s="106"/>
      <c r="Y83" s="106"/>
      <c r="Z83" s="106"/>
      <c r="AA83" s="106"/>
      <c r="AB83" s="106"/>
    </row>
    <row r="84" spans="1:28" s="105" customFormat="1" ht="33.75">
      <c r="A84" s="106"/>
      <c r="B84" s="95" t="s">
        <v>23</v>
      </c>
      <c r="C84" s="91" t="s">
        <v>38</v>
      </c>
      <c r="D84" s="91" t="s">
        <v>24</v>
      </c>
      <c r="E84" s="91" t="s">
        <v>25</v>
      </c>
      <c r="F84" s="91" t="s">
        <v>26</v>
      </c>
      <c r="G84" s="91" t="s">
        <v>29</v>
      </c>
      <c r="H84" s="98" t="s">
        <v>30</v>
      </c>
      <c r="I84" s="106"/>
      <c r="J84" s="106"/>
      <c r="K84" s="106"/>
      <c r="L84" s="106"/>
      <c r="M84" s="106"/>
      <c r="N84" s="106"/>
      <c r="O84" s="106"/>
      <c r="P84" s="106"/>
      <c r="Q84" s="106"/>
      <c r="R84" s="106"/>
      <c r="S84" s="106"/>
      <c r="T84" s="106"/>
      <c r="U84" s="106"/>
      <c r="V84" s="106"/>
      <c r="W84" s="106"/>
      <c r="X84" s="106"/>
      <c r="Y84" s="106"/>
      <c r="Z84" s="106"/>
      <c r="AA84" s="106"/>
      <c r="AB84" s="106"/>
    </row>
    <row r="85" spans="1:28" s="105" customFormat="1" ht="12" customHeight="1">
      <c r="A85" s="106"/>
      <c r="B85" s="107"/>
      <c r="C85" s="101"/>
      <c r="D85" s="92" t="s">
        <v>37</v>
      </c>
      <c r="E85" s="94"/>
      <c r="F85" s="336"/>
      <c r="G85" s="93">
        <v>25</v>
      </c>
      <c r="H85" s="108">
        <f t="shared" ref="H85:H94" si="2">IF(OR(E85=0,E85&lt;G85),0,E85-G85)</f>
        <v>0</v>
      </c>
      <c r="I85" s="106"/>
      <c r="J85" s="106"/>
      <c r="K85" s="106"/>
      <c r="L85" s="106"/>
      <c r="M85" s="106"/>
      <c r="N85" s="106"/>
      <c r="O85" s="106"/>
      <c r="P85" s="106"/>
      <c r="Q85" s="106"/>
      <c r="R85" s="106"/>
      <c r="S85" s="106"/>
      <c r="T85" s="106"/>
      <c r="U85" s="106"/>
      <c r="V85" s="106"/>
      <c r="W85" s="106"/>
      <c r="X85" s="106"/>
      <c r="Y85" s="106"/>
      <c r="Z85" s="106"/>
      <c r="AA85" s="106"/>
      <c r="AB85" s="106"/>
    </row>
    <row r="86" spans="1:28" s="105" customFormat="1" ht="12" customHeight="1">
      <c r="A86" s="106"/>
      <c r="B86" s="107"/>
      <c r="C86" s="101"/>
      <c r="D86" s="92" t="s">
        <v>37</v>
      </c>
      <c r="E86" s="94"/>
      <c r="F86" s="337"/>
      <c r="G86" s="93">
        <v>25</v>
      </c>
      <c r="H86" s="108">
        <f t="shared" si="2"/>
        <v>0</v>
      </c>
      <c r="I86" s="106"/>
      <c r="J86" s="106"/>
      <c r="K86" s="106"/>
      <c r="L86" s="106"/>
      <c r="M86" s="106"/>
      <c r="N86" s="106"/>
      <c r="O86" s="106"/>
      <c r="P86" s="106"/>
      <c r="Q86" s="106"/>
      <c r="R86" s="106"/>
      <c r="S86" s="106"/>
      <c r="T86" s="106"/>
      <c r="U86" s="106"/>
      <c r="V86" s="106"/>
      <c r="W86" s="106"/>
      <c r="X86" s="106"/>
      <c r="Y86" s="106"/>
      <c r="Z86" s="106"/>
      <c r="AA86" s="106"/>
      <c r="AB86" s="106"/>
    </row>
    <row r="87" spans="1:28" s="105" customFormat="1" ht="12" customHeight="1">
      <c r="A87" s="106"/>
      <c r="B87" s="107"/>
      <c r="C87" s="101"/>
      <c r="D87" s="92" t="s">
        <v>37</v>
      </c>
      <c r="E87" s="94"/>
      <c r="F87" s="337"/>
      <c r="G87" s="93">
        <v>25</v>
      </c>
      <c r="H87" s="108">
        <f t="shared" si="2"/>
        <v>0</v>
      </c>
      <c r="I87" s="106"/>
      <c r="J87" s="106"/>
      <c r="K87" s="106"/>
      <c r="L87" s="106"/>
      <c r="M87" s="106"/>
      <c r="N87" s="106"/>
      <c r="O87" s="106"/>
      <c r="P87" s="106"/>
      <c r="Q87" s="106"/>
      <c r="R87" s="106"/>
      <c r="S87" s="106"/>
      <c r="T87" s="106"/>
      <c r="U87" s="106"/>
      <c r="V87" s="106"/>
      <c r="W87" s="106"/>
      <c r="X87" s="106"/>
      <c r="Y87" s="106"/>
      <c r="Z87" s="106"/>
      <c r="AA87" s="106"/>
      <c r="AB87" s="106"/>
    </row>
    <row r="88" spans="1:28" s="105" customFormat="1" ht="12" customHeight="1">
      <c r="A88" s="106"/>
      <c r="B88" s="107"/>
      <c r="C88" s="101"/>
      <c r="D88" s="92" t="s">
        <v>37</v>
      </c>
      <c r="E88" s="94"/>
      <c r="F88" s="337"/>
      <c r="G88" s="93">
        <v>25</v>
      </c>
      <c r="H88" s="108">
        <f t="shared" si="2"/>
        <v>0</v>
      </c>
      <c r="I88" s="106"/>
      <c r="J88" s="106"/>
      <c r="K88" s="106"/>
      <c r="L88" s="106"/>
      <c r="M88" s="106"/>
      <c r="N88" s="106"/>
      <c r="O88" s="106"/>
      <c r="P88" s="106"/>
      <c r="Q88" s="106"/>
      <c r="R88" s="106"/>
      <c r="S88" s="106"/>
      <c r="T88" s="106"/>
      <c r="U88" s="106"/>
      <c r="V88" s="106"/>
      <c r="W88" s="106"/>
      <c r="X88" s="106"/>
      <c r="Y88" s="106"/>
      <c r="Z88" s="106"/>
      <c r="AA88" s="106"/>
      <c r="AB88" s="106"/>
    </row>
    <row r="89" spans="1:28" s="105" customFormat="1" ht="12" customHeight="1">
      <c r="A89" s="106"/>
      <c r="B89" s="107"/>
      <c r="C89" s="101"/>
      <c r="D89" s="92" t="s">
        <v>37</v>
      </c>
      <c r="E89" s="94"/>
      <c r="F89" s="337"/>
      <c r="G89" s="93">
        <v>25</v>
      </c>
      <c r="H89" s="108">
        <f t="shared" si="2"/>
        <v>0</v>
      </c>
      <c r="I89" s="106"/>
      <c r="J89" s="106"/>
      <c r="K89" s="106"/>
      <c r="L89" s="106"/>
      <c r="M89" s="106"/>
      <c r="N89" s="106"/>
      <c r="O89" s="106"/>
      <c r="P89" s="106"/>
      <c r="Q89" s="106"/>
      <c r="R89" s="106"/>
      <c r="S89" s="106"/>
      <c r="T89" s="106"/>
      <c r="U89" s="106"/>
      <c r="V89" s="106"/>
      <c r="W89" s="106"/>
      <c r="X89" s="106"/>
      <c r="Y89" s="106"/>
      <c r="Z89" s="106"/>
      <c r="AA89" s="106"/>
      <c r="AB89" s="106"/>
    </row>
    <row r="90" spans="1:28" s="105" customFormat="1" ht="12" customHeight="1">
      <c r="A90" s="106"/>
      <c r="B90" s="107"/>
      <c r="C90" s="101"/>
      <c r="D90" s="92" t="s">
        <v>37</v>
      </c>
      <c r="E90" s="94"/>
      <c r="F90" s="337"/>
      <c r="G90" s="93">
        <v>25</v>
      </c>
      <c r="H90" s="108">
        <f t="shared" si="2"/>
        <v>0</v>
      </c>
      <c r="I90" s="106"/>
      <c r="J90" s="106"/>
      <c r="K90" s="106"/>
      <c r="L90" s="106"/>
      <c r="M90" s="106"/>
      <c r="N90" s="106"/>
      <c r="O90" s="106"/>
      <c r="P90" s="106"/>
      <c r="Q90" s="106"/>
      <c r="R90" s="106"/>
      <c r="S90" s="106"/>
      <c r="T90" s="106"/>
      <c r="U90" s="106"/>
      <c r="V90" s="106"/>
      <c r="W90" s="106"/>
      <c r="X90" s="106"/>
      <c r="Y90" s="106"/>
      <c r="Z90" s="106"/>
      <c r="AA90" s="106"/>
      <c r="AB90" s="106"/>
    </row>
    <row r="91" spans="1:28" s="105" customFormat="1" ht="12" customHeight="1">
      <c r="A91" s="106"/>
      <c r="B91" s="107"/>
      <c r="C91" s="101"/>
      <c r="D91" s="92" t="s">
        <v>37</v>
      </c>
      <c r="E91" s="94"/>
      <c r="F91" s="337"/>
      <c r="G91" s="93">
        <v>25</v>
      </c>
      <c r="H91" s="108">
        <f t="shared" si="2"/>
        <v>0</v>
      </c>
      <c r="I91" s="106"/>
      <c r="J91" s="106"/>
      <c r="K91" s="106"/>
      <c r="L91" s="106"/>
      <c r="M91" s="106"/>
      <c r="N91" s="106"/>
      <c r="O91" s="106"/>
      <c r="P91" s="106"/>
      <c r="Q91" s="106"/>
      <c r="R91" s="106"/>
      <c r="S91" s="106"/>
      <c r="T91" s="106"/>
      <c r="U91" s="106"/>
      <c r="V91" s="106"/>
      <c r="W91" s="106"/>
      <c r="X91" s="106"/>
      <c r="Y91" s="106"/>
      <c r="Z91" s="106"/>
      <c r="AA91" s="106"/>
      <c r="AB91" s="106"/>
    </row>
    <row r="92" spans="1:28" s="105" customFormat="1" ht="12" customHeight="1">
      <c r="A92" s="106"/>
      <c r="B92" s="107"/>
      <c r="C92" s="101"/>
      <c r="D92" s="92" t="s">
        <v>37</v>
      </c>
      <c r="E92" s="94"/>
      <c r="F92" s="337"/>
      <c r="G92" s="93">
        <v>25</v>
      </c>
      <c r="H92" s="108">
        <f t="shared" si="2"/>
        <v>0</v>
      </c>
      <c r="I92" s="106"/>
      <c r="J92" s="106"/>
      <c r="K92" s="106"/>
      <c r="L92" s="106"/>
      <c r="M92" s="106"/>
      <c r="N92" s="106"/>
      <c r="O92" s="106"/>
      <c r="P92" s="106"/>
      <c r="Q92" s="106"/>
      <c r="R92" s="106"/>
      <c r="S92" s="106"/>
      <c r="T92" s="106"/>
      <c r="U92" s="106"/>
      <c r="V92" s="106"/>
      <c r="W92" s="106"/>
      <c r="X92" s="106"/>
      <c r="Y92" s="106"/>
      <c r="Z92" s="106"/>
      <c r="AA92" s="106"/>
      <c r="AB92" s="106"/>
    </row>
    <row r="93" spans="1:28" s="105" customFormat="1" ht="12" customHeight="1">
      <c r="A93" s="106"/>
      <c r="B93" s="107"/>
      <c r="C93" s="101"/>
      <c r="D93" s="92" t="s">
        <v>37</v>
      </c>
      <c r="E93" s="94"/>
      <c r="F93" s="337"/>
      <c r="G93" s="93">
        <v>25</v>
      </c>
      <c r="H93" s="108">
        <f t="shared" si="2"/>
        <v>0</v>
      </c>
      <c r="I93" s="106"/>
      <c r="J93" s="106"/>
      <c r="K93" s="106"/>
      <c r="L93" s="106"/>
      <c r="M93" s="106"/>
      <c r="N93" s="106"/>
      <c r="O93" s="106"/>
      <c r="P93" s="106"/>
      <c r="Q93" s="106"/>
      <c r="R93" s="106"/>
      <c r="S93" s="106"/>
      <c r="T93" s="106"/>
      <c r="U93" s="106"/>
      <c r="V93" s="106"/>
      <c r="W93" s="106"/>
      <c r="X93" s="106"/>
      <c r="Y93" s="106"/>
      <c r="Z93" s="106"/>
      <c r="AA93" s="106"/>
      <c r="AB93" s="106"/>
    </row>
    <row r="94" spans="1:28" ht="12" customHeight="1" thickBot="1">
      <c r="B94" s="109"/>
      <c r="C94" s="115"/>
      <c r="D94" s="92" t="s">
        <v>37</v>
      </c>
      <c r="E94" s="110"/>
      <c r="F94" s="338"/>
      <c r="G94" s="111">
        <v>25</v>
      </c>
      <c r="H94" s="112">
        <f t="shared" si="2"/>
        <v>0</v>
      </c>
    </row>
    <row r="95" spans="1:28" s="106" customFormat="1">
      <c r="B95" s="247"/>
      <c r="C95" s="177"/>
      <c r="D95" s="177"/>
      <c r="E95" s="177"/>
      <c r="F95" s="177"/>
      <c r="G95" s="177"/>
      <c r="H95" s="248"/>
    </row>
    <row r="96" spans="1:28">
      <c r="B96" s="249"/>
      <c r="C96" s="99"/>
      <c r="D96" s="99"/>
      <c r="E96" s="99"/>
      <c r="F96" s="99"/>
      <c r="G96" s="99"/>
      <c r="H96" s="250"/>
    </row>
    <row r="97" spans="1:8">
      <c r="A97" s="96"/>
      <c r="B97" s="342" t="s">
        <v>39</v>
      </c>
      <c r="C97" s="343"/>
      <c r="D97" s="344"/>
      <c r="E97" s="100"/>
      <c r="F97" s="96"/>
      <c r="G97" s="96"/>
      <c r="H97" s="244"/>
    </row>
    <row r="98" spans="1:8">
      <c r="A98" s="96"/>
      <c r="B98" s="249"/>
      <c r="C98" s="99"/>
      <c r="D98" s="99"/>
      <c r="E98" s="251"/>
      <c r="F98" s="96"/>
      <c r="G98" s="96"/>
      <c r="H98" s="244"/>
    </row>
    <row r="99" spans="1:8">
      <c r="B99" s="249"/>
      <c r="C99" s="99"/>
      <c r="D99" s="99"/>
      <c r="E99" s="99"/>
      <c r="F99" s="99"/>
      <c r="G99" s="99"/>
      <c r="H99" s="250"/>
    </row>
    <row r="100" spans="1:8">
      <c r="B100" s="339" t="s">
        <v>35</v>
      </c>
      <c r="C100" s="340"/>
      <c r="D100" s="340"/>
      <c r="E100" s="340"/>
      <c r="F100" s="340"/>
      <c r="G100" s="340"/>
      <c r="H100" s="341"/>
    </row>
    <row r="101" spans="1:8" ht="15.75" customHeight="1">
      <c r="B101" s="345" t="s">
        <v>237</v>
      </c>
      <c r="C101" s="346"/>
      <c r="D101" s="346"/>
      <c r="E101" s="346"/>
      <c r="F101" s="346"/>
      <c r="G101" s="346"/>
      <c r="H101" s="347"/>
    </row>
    <row r="102" spans="1:8" ht="34.5" customHeight="1">
      <c r="B102" s="345" t="s">
        <v>238</v>
      </c>
      <c r="C102" s="346"/>
      <c r="D102" s="346"/>
      <c r="E102" s="346"/>
      <c r="F102" s="346"/>
      <c r="G102" s="346"/>
      <c r="H102" s="347"/>
    </row>
    <row r="103" spans="1:8">
      <c r="B103" s="339" t="s">
        <v>36</v>
      </c>
      <c r="C103" s="340"/>
      <c r="D103" s="340"/>
      <c r="E103" s="340"/>
      <c r="F103" s="340"/>
      <c r="G103" s="340"/>
      <c r="H103" s="341"/>
    </row>
    <row r="104" spans="1:8" ht="98.25" customHeight="1" thickBot="1">
      <c r="B104" s="333"/>
      <c r="C104" s="334"/>
      <c r="D104" s="334"/>
      <c r="E104" s="334"/>
      <c r="F104" s="334"/>
      <c r="G104" s="334"/>
      <c r="H104" s="335"/>
    </row>
    <row r="105" spans="1:8">
      <c r="B105" s="106"/>
      <c r="C105" s="106"/>
      <c r="D105" s="106"/>
      <c r="E105" s="106"/>
      <c r="F105" s="106"/>
      <c r="G105" s="106"/>
      <c r="H105" s="106"/>
    </row>
    <row r="106" spans="1:8">
      <c r="B106" s="106"/>
      <c r="C106" s="106"/>
      <c r="D106" s="106"/>
      <c r="E106" s="106"/>
      <c r="F106" s="106"/>
      <c r="G106" s="106"/>
      <c r="H106" s="106"/>
    </row>
    <row r="107" spans="1:8">
      <c r="B107" s="106"/>
      <c r="C107" s="106"/>
      <c r="D107" s="106"/>
      <c r="E107" s="106"/>
      <c r="F107" s="106"/>
      <c r="G107" s="106"/>
      <c r="H107" s="106"/>
    </row>
    <row r="108" spans="1:8">
      <c r="B108" s="106"/>
      <c r="C108" s="106"/>
      <c r="D108" s="106"/>
      <c r="E108" s="106"/>
      <c r="F108" s="106"/>
      <c r="G108" s="106"/>
      <c r="H108" s="106"/>
    </row>
    <row r="109" spans="1:8">
      <c r="B109" s="106"/>
      <c r="C109" s="106"/>
      <c r="D109" s="106"/>
      <c r="E109" s="106"/>
      <c r="F109" s="106"/>
      <c r="G109" s="106"/>
      <c r="H109" s="106"/>
    </row>
    <row r="110" spans="1:8">
      <c r="B110" s="106"/>
      <c r="C110" s="106"/>
      <c r="D110" s="106"/>
      <c r="E110" s="106"/>
      <c r="F110" s="106"/>
      <c r="G110" s="106"/>
      <c r="H110" s="106"/>
    </row>
    <row r="111" spans="1:8">
      <c r="B111" s="106"/>
      <c r="C111" s="106"/>
      <c r="D111" s="106"/>
      <c r="E111" s="106"/>
      <c r="F111" s="106"/>
      <c r="G111" s="106"/>
      <c r="H111" s="106"/>
    </row>
    <row r="112" spans="1:8">
      <c r="B112" s="106"/>
      <c r="C112" s="106"/>
      <c r="D112" s="106"/>
      <c r="E112" s="106"/>
      <c r="F112" s="106"/>
      <c r="G112" s="106"/>
      <c r="H112" s="106"/>
    </row>
    <row r="113" spans="2:8">
      <c r="B113" s="106"/>
      <c r="C113" s="106"/>
      <c r="D113" s="106"/>
      <c r="E113" s="106"/>
      <c r="F113" s="106"/>
      <c r="G113" s="106"/>
      <c r="H113" s="106"/>
    </row>
    <row r="114" spans="2:8">
      <c r="B114" s="106"/>
      <c r="C114" s="106"/>
      <c r="D114" s="106"/>
      <c r="E114" s="106"/>
      <c r="F114" s="106"/>
      <c r="G114" s="106"/>
      <c r="H114" s="106"/>
    </row>
    <row r="115" spans="2:8">
      <c r="B115" s="106"/>
      <c r="C115" s="106"/>
      <c r="D115" s="106"/>
      <c r="E115" s="106"/>
      <c r="F115" s="106"/>
      <c r="G115" s="106"/>
      <c r="H115" s="106"/>
    </row>
    <row r="116" spans="2:8">
      <c r="B116" s="106"/>
      <c r="C116" s="106"/>
      <c r="D116" s="106"/>
      <c r="E116" s="106"/>
      <c r="F116" s="106"/>
      <c r="G116" s="106"/>
      <c r="H116" s="106"/>
    </row>
    <row r="117" spans="2:8">
      <c r="B117" s="106"/>
      <c r="C117" s="106"/>
      <c r="D117" s="106"/>
      <c r="E117" s="106"/>
      <c r="F117" s="106"/>
      <c r="G117" s="106"/>
      <c r="H117" s="106"/>
    </row>
    <row r="118" spans="2:8">
      <c r="B118" s="106"/>
      <c r="C118" s="106"/>
      <c r="D118" s="106"/>
      <c r="E118" s="106"/>
      <c r="F118" s="106"/>
      <c r="G118" s="106"/>
      <c r="H118" s="106"/>
    </row>
    <row r="119" spans="2:8">
      <c r="B119" s="106"/>
      <c r="C119" s="106"/>
      <c r="D119" s="106"/>
      <c r="E119" s="106"/>
      <c r="F119" s="106"/>
      <c r="G119" s="106"/>
      <c r="H119" s="106"/>
    </row>
    <row r="120" spans="2:8">
      <c r="B120" s="106"/>
      <c r="C120" s="106"/>
      <c r="D120" s="106"/>
      <c r="E120" s="106"/>
      <c r="F120" s="106"/>
      <c r="G120" s="106"/>
      <c r="H120" s="106"/>
    </row>
    <row r="121" spans="2:8">
      <c r="B121" s="106"/>
      <c r="C121" s="106"/>
      <c r="D121" s="106"/>
      <c r="E121" s="106"/>
      <c r="F121" s="106"/>
      <c r="G121" s="106"/>
      <c r="H121" s="106"/>
    </row>
    <row r="122" spans="2:8">
      <c r="B122" s="106"/>
      <c r="C122" s="106"/>
      <c r="D122" s="106"/>
      <c r="E122" s="106"/>
      <c r="F122" s="106"/>
      <c r="G122" s="106"/>
      <c r="H122" s="106"/>
    </row>
    <row r="123" spans="2:8">
      <c r="B123" s="106"/>
      <c r="C123" s="106"/>
      <c r="D123" s="106"/>
      <c r="E123" s="106"/>
      <c r="F123" s="106"/>
      <c r="G123" s="106"/>
      <c r="H123" s="106"/>
    </row>
    <row r="124" spans="2:8">
      <c r="B124" s="106"/>
      <c r="C124" s="106"/>
      <c r="D124" s="106"/>
      <c r="E124" s="106"/>
      <c r="F124" s="106"/>
      <c r="G124" s="106"/>
      <c r="H124" s="106"/>
    </row>
    <row r="125" spans="2:8">
      <c r="B125" s="106"/>
      <c r="C125" s="106"/>
      <c r="D125" s="106"/>
      <c r="E125" s="106"/>
      <c r="F125" s="106"/>
      <c r="G125" s="106"/>
      <c r="H125" s="106"/>
    </row>
    <row r="126" spans="2:8">
      <c r="B126" s="106"/>
      <c r="C126" s="106"/>
      <c r="D126" s="106"/>
      <c r="E126" s="106"/>
      <c r="F126" s="106"/>
      <c r="G126" s="106"/>
      <c r="H126" s="106"/>
    </row>
    <row r="127" spans="2:8">
      <c r="B127" s="106"/>
      <c r="C127" s="106"/>
      <c r="D127" s="106"/>
      <c r="E127" s="106"/>
      <c r="F127" s="106"/>
      <c r="G127" s="106"/>
      <c r="H127" s="106"/>
    </row>
    <row r="128" spans="2:8">
      <c r="B128" s="106"/>
      <c r="C128" s="106"/>
      <c r="D128" s="106"/>
      <c r="E128" s="106"/>
      <c r="F128" s="106"/>
      <c r="G128" s="106"/>
      <c r="H128" s="106"/>
    </row>
    <row r="129" s="106" customFormat="1"/>
    <row r="130" s="106" customFormat="1"/>
    <row r="131" s="106" customFormat="1"/>
    <row r="132" s="106" customFormat="1"/>
    <row r="133" s="106" customFormat="1"/>
    <row r="134" s="106" customFormat="1"/>
    <row r="135" s="106" customFormat="1"/>
    <row r="136" s="106" customFormat="1"/>
  </sheetData>
  <mergeCells count="24">
    <mergeCell ref="B4:H4"/>
    <mergeCell ref="B30:F30"/>
    <mergeCell ref="B56:F56"/>
    <mergeCell ref="B82:H82"/>
    <mergeCell ref="B57:F57"/>
    <mergeCell ref="B69:F69"/>
    <mergeCell ref="B31:F31"/>
    <mergeCell ref="B5:H5"/>
    <mergeCell ref="B17:H17"/>
    <mergeCell ref="B104:H104"/>
    <mergeCell ref="F7:F16"/>
    <mergeCell ref="F19:F28"/>
    <mergeCell ref="F33:F42"/>
    <mergeCell ref="F45:F54"/>
    <mergeCell ref="F59:F68"/>
    <mergeCell ref="F71:F80"/>
    <mergeCell ref="F85:F94"/>
    <mergeCell ref="B43:F43"/>
    <mergeCell ref="B100:H100"/>
    <mergeCell ref="B103:H103"/>
    <mergeCell ref="B97:D97"/>
    <mergeCell ref="B101:H101"/>
    <mergeCell ref="B102:H102"/>
    <mergeCell ref="B83:H83"/>
  </mergeCells>
  <phoneticPr fontId="22" type="noConversion"/>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P123"/>
  <sheetViews>
    <sheetView topLeftCell="B1" workbookViewId="0">
      <selection activeCell="I74" sqref="I74"/>
    </sheetView>
  </sheetViews>
  <sheetFormatPr defaultRowHeight="12.75"/>
  <cols>
    <col min="1" max="1" width="6.42578125" style="2" customWidth="1"/>
    <col min="2" max="2" width="25.140625" customWidth="1"/>
    <col min="3" max="3" width="22" customWidth="1"/>
    <col min="4" max="4" width="16.28515625" customWidth="1"/>
    <col min="5" max="5" width="13.28515625" customWidth="1"/>
    <col min="6" max="6" width="11.42578125" customWidth="1"/>
    <col min="7" max="7" width="20.42578125" customWidth="1"/>
    <col min="8" max="16" width="9.140625" style="2"/>
  </cols>
  <sheetData>
    <row r="1" spans="2:7" ht="13.5" thickBot="1">
      <c r="B1" s="2"/>
      <c r="C1" s="2"/>
      <c r="D1" s="2"/>
      <c r="E1" s="2"/>
      <c r="F1" s="2"/>
      <c r="G1" s="2"/>
    </row>
    <row r="2" spans="2:7" ht="13.5" thickBot="1">
      <c r="B2" s="378" t="s">
        <v>40</v>
      </c>
      <c r="C2" s="379"/>
      <c r="D2" s="379"/>
      <c r="E2" s="379"/>
      <c r="F2" s="379"/>
      <c r="G2" s="380"/>
    </row>
    <row r="3" spans="2:7">
      <c r="B3" s="225"/>
      <c r="C3" s="226"/>
      <c r="D3" s="226"/>
      <c r="E3" s="226"/>
      <c r="F3" s="226"/>
      <c r="G3" s="227"/>
    </row>
    <row r="4" spans="2:7">
      <c r="B4" s="396" t="s">
        <v>41</v>
      </c>
      <c r="C4" s="397"/>
      <c r="D4" s="397"/>
      <c r="E4" s="29"/>
      <c r="F4" s="7"/>
      <c r="G4" s="22"/>
    </row>
    <row r="5" spans="2:7">
      <c r="B5" s="28"/>
      <c r="C5" s="29"/>
      <c r="D5" s="29"/>
      <c r="E5" s="29"/>
      <c r="F5" s="7"/>
      <c r="G5" s="22"/>
    </row>
    <row r="6" spans="2:7">
      <c r="B6" s="14"/>
      <c r="C6" s="7"/>
      <c r="D6" s="11" t="s">
        <v>43</v>
      </c>
      <c r="E6" s="161" t="s">
        <v>6</v>
      </c>
      <c r="F6" s="137"/>
      <c r="G6" s="43" t="s">
        <v>44</v>
      </c>
    </row>
    <row r="7" spans="2:7">
      <c r="B7" s="387" t="s">
        <v>42</v>
      </c>
      <c r="C7" s="388"/>
      <c r="D7" s="252"/>
      <c r="E7" s="231" t="str">
        <f>+IF(D7=0,"",D7/D9)</f>
        <v/>
      </c>
      <c r="F7" s="137"/>
      <c r="G7" s="259"/>
    </row>
    <row r="8" spans="2:7">
      <c r="B8" s="30"/>
      <c r="C8" s="31"/>
      <c r="D8" s="8"/>
      <c r="E8" s="174"/>
      <c r="F8" s="11"/>
      <c r="G8" s="22"/>
    </row>
    <row r="9" spans="2:7">
      <c r="B9" s="387" t="s">
        <v>45</v>
      </c>
      <c r="C9" s="388"/>
      <c r="D9" s="252"/>
      <c r="E9" s="174"/>
      <c r="F9" s="11"/>
      <c r="G9" s="22"/>
    </row>
    <row r="10" spans="2:7">
      <c r="B10" s="30"/>
      <c r="C10" s="31"/>
      <c r="D10" s="8"/>
      <c r="E10" s="174"/>
      <c r="F10" s="11"/>
      <c r="G10" s="22"/>
    </row>
    <row r="11" spans="2:7">
      <c r="B11" s="189"/>
      <c r="C11" s="137"/>
      <c r="D11" s="3"/>
      <c r="E11" s="174"/>
      <c r="F11" s="3"/>
      <c r="G11" s="304" t="s">
        <v>6</v>
      </c>
    </row>
    <row r="12" spans="2:7" ht="26.25" customHeight="1">
      <c r="B12" s="400" t="s">
        <v>239</v>
      </c>
      <c r="C12" s="401"/>
      <c r="D12" s="401"/>
      <c r="E12" s="401"/>
      <c r="F12" s="402"/>
      <c r="G12" s="305"/>
    </row>
    <row r="13" spans="2:7">
      <c r="B13" s="253"/>
      <c r="C13" s="254"/>
      <c r="D13" s="256"/>
      <c r="E13" s="255"/>
      <c r="F13" s="11"/>
      <c r="G13" s="22"/>
    </row>
    <row r="14" spans="2:7">
      <c r="B14" s="68"/>
      <c r="C14" s="69"/>
      <c r="D14" s="69"/>
      <c r="E14" s="69"/>
      <c r="F14" s="69"/>
      <c r="G14" s="51"/>
    </row>
    <row r="15" spans="2:7">
      <c r="B15" s="62"/>
      <c r="C15" s="63"/>
      <c r="D15" s="63"/>
      <c r="E15" s="63"/>
      <c r="F15" s="63"/>
      <c r="G15" s="64"/>
    </row>
    <row r="16" spans="2:7">
      <c r="B16" s="308" t="s">
        <v>46</v>
      </c>
      <c r="C16" s="29"/>
      <c r="D16" s="7"/>
      <c r="E16" s="7"/>
      <c r="F16" s="7"/>
      <c r="G16" s="22"/>
    </row>
    <row r="17" spans="2:7" ht="16.5" customHeight="1">
      <c r="B17" s="14"/>
      <c r="C17" s="7"/>
      <c r="D17" s="7"/>
      <c r="E17" s="7"/>
      <c r="F17" s="398" t="s">
        <v>51</v>
      </c>
      <c r="G17" s="399"/>
    </row>
    <row r="18" spans="2:7">
      <c r="B18" s="14" t="s">
        <v>240</v>
      </c>
      <c r="C18" s="7"/>
      <c r="D18" s="7"/>
      <c r="E18" s="7"/>
      <c r="F18" s="7"/>
      <c r="G18" s="33"/>
    </row>
    <row r="19" spans="2:7">
      <c r="B19" s="389" t="s">
        <v>47</v>
      </c>
      <c r="C19" s="390"/>
      <c r="D19" s="390"/>
      <c r="E19" s="390"/>
      <c r="F19" s="391"/>
      <c r="G19" s="33"/>
    </row>
    <row r="20" spans="2:7">
      <c r="B20" s="14" t="s">
        <v>48</v>
      </c>
      <c r="C20" s="7"/>
      <c r="D20" s="7"/>
      <c r="E20" s="7"/>
      <c r="F20" s="7"/>
      <c r="G20" s="33"/>
    </row>
    <row r="21" spans="2:7">
      <c r="B21" s="14" t="s">
        <v>49</v>
      </c>
      <c r="C21" s="7"/>
      <c r="D21" s="7"/>
      <c r="E21" s="7"/>
      <c r="F21" s="7"/>
      <c r="G21" s="33"/>
    </row>
    <row r="22" spans="2:7">
      <c r="B22" s="14" t="s">
        <v>50</v>
      </c>
      <c r="C22" s="7"/>
      <c r="D22" s="7"/>
      <c r="E22" s="7"/>
      <c r="F22" s="7"/>
      <c r="G22" s="34"/>
    </row>
    <row r="23" spans="2:7">
      <c r="B23" s="14"/>
      <c r="C23" s="7"/>
      <c r="D23" s="7"/>
      <c r="E23" s="7"/>
      <c r="F23" s="7"/>
      <c r="G23" s="35">
        <f>+G18+G19+G20+G21+G22</f>
        <v>0</v>
      </c>
    </row>
    <row r="24" spans="2:7">
      <c r="B24" s="68"/>
      <c r="C24" s="69"/>
      <c r="D24" s="69"/>
      <c r="E24" s="69"/>
      <c r="F24" s="69"/>
      <c r="G24" s="190"/>
    </row>
    <row r="25" spans="2:7">
      <c r="B25" s="14"/>
      <c r="C25" s="7"/>
      <c r="D25" s="7"/>
      <c r="E25" s="7"/>
      <c r="F25" s="7"/>
      <c r="G25" s="36"/>
    </row>
    <row r="26" spans="2:7">
      <c r="B26" s="14" t="s">
        <v>241</v>
      </c>
      <c r="C26" s="7"/>
      <c r="D26" s="37"/>
      <c r="E26" s="7"/>
      <c r="F26" s="7"/>
      <c r="G26" s="22"/>
    </row>
    <row r="27" spans="2:7">
      <c r="B27" s="14"/>
      <c r="C27" s="7"/>
      <c r="D27" s="32"/>
      <c r="E27" s="7"/>
      <c r="F27" s="7"/>
      <c r="G27" s="22"/>
    </row>
    <row r="28" spans="2:7">
      <c r="B28" s="327" t="s">
        <v>52</v>
      </c>
      <c r="C28" s="328"/>
      <c r="D28" s="39"/>
      <c r="E28" s="7"/>
      <c r="F28" s="7"/>
      <c r="G28" s="22"/>
    </row>
    <row r="29" spans="2:7">
      <c r="B29" s="18"/>
      <c r="C29" s="12"/>
      <c r="D29" s="7"/>
      <c r="E29" s="7"/>
      <c r="F29" s="7"/>
      <c r="G29" s="22"/>
    </row>
    <row r="30" spans="2:7">
      <c r="B30" s="327" t="s">
        <v>54</v>
      </c>
      <c r="C30" s="392"/>
      <c r="D30" s="6"/>
      <c r="E30" s="7"/>
      <c r="F30" s="7"/>
      <c r="G30" s="22"/>
    </row>
    <row r="31" spans="2:7">
      <c r="B31" s="14"/>
      <c r="C31" s="315" t="s">
        <v>55</v>
      </c>
      <c r="D31" s="37"/>
      <c r="E31" s="7"/>
      <c r="F31" s="7"/>
      <c r="G31" s="22"/>
    </row>
    <row r="32" spans="2:7">
      <c r="B32" s="14"/>
      <c r="C32" s="310" t="s">
        <v>56</v>
      </c>
      <c r="D32" s="37"/>
      <c r="E32" s="7"/>
      <c r="F32" s="7"/>
      <c r="G32" s="22"/>
    </row>
    <row r="33" spans="2:10">
      <c r="B33" s="14"/>
      <c r="C33" s="310" t="s">
        <v>57</v>
      </c>
      <c r="D33" s="37"/>
      <c r="E33" s="7"/>
      <c r="F33" s="7"/>
      <c r="G33" s="22"/>
    </row>
    <row r="34" spans="2:10">
      <c r="B34" s="14"/>
      <c r="C34" s="310" t="s">
        <v>61</v>
      </c>
      <c r="D34" s="37"/>
      <c r="E34" s="7"/>
      <c r="F34" s="7"/>
      <c r="G34" s="22"/>
    </row>
    <row r="35" spans="2:10">
      <c r="B35" s="14"/>
      <c r="C35" s="12"/>
      <c r="D35" s="9"/>
      <c r="E35" s="7"/>
      <c r="F35" s="7"/>
      <c r="G35" s="22"/>
    </row>
    <row r="36" spans="2:10">
      <c r="B36" s="62"/>
      <c r="C36" s="180"/>
      <c r="D36" s="176"/>
      <c r="E36" s="63"/>
      <c r="F36" s="63"/>
      <c r="G36" s="64"/>
      <c r="J36" s="191"/>
    </row>
    <row r="37" spans="2:10">
      <c r="B37" s="14" t="s">
        <v>248</v>
      </c>
      <c r="C37" s="12"/>
      <c r="D37" s="9"/>
      <c r="E37" s="7"/>
      <c r="F37" s="37"/>
      <c r="G37" s="22"/>
    </row>
    <row r="38" spans="2:10">
      <c r="B38" s="14"/>
      <c r="C38" s="12"/>
      <c r="D38" s="9"/>
      <c r="E38" s="7"/>
      <c r="F38" s="9"/>
      <c r="G38" s="22"/>
    </row>
    <row r="39" spans="2:10">
      <c r="B39" s="14"/>
      <c r="C39" s="12"/>
      <c r="D39" s="9"/>
      <c r="E39" s="7"/>
      <c r="F39" s="11" t="s">
        <v>6</v>
      </c>
      <c r="G39" s="22"/>
    </row>
    <row r="40" spans="2:10">
      <c r="B40" s="14"/>
      <c r="C40" s="12"/>
      <c r="D40" s="130" t="s">
        <v>242</v>
      </c>
      <c r="E40" s="7"/>
      <c r="F40" s="39"/>
      <c r="G40" s="22"/>
    </row>
    <row r="41" spans="2:10">
      <c r="B41" s="14"/>
      <c r="C41" s="12"/>
      <c r="D41" s="130" t="s">
        <v>58</v>
      </c>
      <c r="E41" s="7"/>
      <c r="F41" s="39"/>
      <c r="G41" s="22"/>
    </row>
    <row r="42" spans="2:10">
      <c r="B42" s="14"/>
      <c r="C42" s="12"/>
      <c r="D42" s="9"/>
      <c r="E42" s="7"/>
      <c r="F42" s="257">
        <f>+F40+F41</f>
        <v>0</v>
      </c>
      <c r="G42" s="22"/>
    </row>
    <row r="43" spans="2:10">
      <c r="B43" s="14"/>
      <c r="C43" s="12"/>
      <c r="D43" s="9"/>
      <c r="E43" s="7"/>
      <c r="F43" s="9"/>
      <c r="G43" s="22"/>
    </row>
    <row r="44" spans="2:10">
      <c r="B44" s="14"/>
      <c r="C44" s="12"/>
      <c r="D44" s="4"/>
      <c r="E44" s="7"/>
      <c r="F44" s="11" t="s">
        <v>2</v>
      </c>
      <c r="G44" s="48"/>
    </row>
    <row r="45" spans="2:10">
      <c r="B45" s="14"/>
      <c r="C45" s="12"/>
      <c r="D45" s="130" t="s">
        <v>242</v>
      </c>
      <c r="E45" s="7"/>
      <c r="F45" s="40"/>
      <c r="G45" s="118"/>
    </row>
    <row r="46" spans="2:10">
      <c r="B46" s="14"/>
      <c r="C46" s="12"/>
      <c r="D46" s="4"/>
      <c r="E46" s="7"/>
      <c r="F46" s="11" t="s">
        <v>2</v>
      </c>
      <c r="G46" s="48"/>
    </row>
    <row r="47" spans="2:10">
      <c r="B47" s="14"/>
      <c r="C47" s="12"/>
      <c r="D47" s="130" t="s">
        <v>243</v>
      </c>
      <c r="E47" s="7"/>
      <c r="F47" s="40"/>
      <c r="G47" s="118"/>
    </row>
    <row r="48" spans="2:10">
      <c r="B48" s="14"/>
      <c r="C48" s="12"/>
      <c r="D48" s="4"/>
      <c r="E48" s="7"/>
      <c r="F48" s="11" t="s">
        <v>2</v>
      </c>
      <c r="G48" s="48"/>
    </row>
    <row r="49" spans="2:7">
      <c r="B49" s="14"/>
      <c r="C49" s="12"/>
      <c r="D49" s="130" t="s">
        <v>244</v>
      </c>
      <c r="E49" s="7"/>
      <c r="F49" s="40"/>
      <c r="G49" s="118"/>
    </row>
    <row r="50" spans="2:7">
      <c r="B50" s="14"/>
      <c r="C50" s="12"/>
      <c r="D50" s="130"/>
      <c r="E50" s="7"/>
      <c r="F50" s="11" t="s">
        <v>2</v>
      </c>
      <c r="G50" s="118"/>
    </row>
    <row r="51" spans="2:7">
      <c r="B51" s="14"/>
      <c r="C51" s="12"/>
      <c r="D51" s="130" t="s">
        <v>59</v>
      </c>
      <c r="E51" s="7"/>
      <c r="F51" s="40"/>
      <c r="G51" s="118"/>
    </row>
    <row r="52" spans="2:7">
      <c r="B52" s="14"/>
      <c r="C52" s="12"/>
      <c r="D52" s="130"/>
      <c r="E52" s="7"/>
      <c r="F52" s="9"/>
      <c r="G52" s="118"/>
    </row>
    <row r="53" spans="2:7">
      <c r="B53" s="14" t="s">
        <v>60</v>
      </c>
      <c r="C53" s="12"/>
      <c r="D53" s="130"/>
      <c r="E53" s="7"/>
      <c r="F53" s="9" t="s">
        <v>43</v>
      </c>
      <c r="G53" s="118"/>
    </row>
    <row r="54" spans="2:7">
      <c r="B54" s="14"/>
      <c r="C54" s="12"/>
      <c r="D54" s="130"/>
      <c r="E54" s="7"/>
      <c r="F54" s="40"/>
      <c r="G54" s="118"/>
    </row>
    <row r="55" spans="2:7" ht="13.5" thickBot="1">
      <c r="B55" s="16"/>
      <c r="C55" s="27"/>
      <c r="D55" s="27"/>
      <c r="E55" s="27"/>
      <c r="F55" s="27"/>
      <c r="G55" s="17"/>
    </row>
    <row r="56" spans="2:7" ht="13.5" thickBot="1">
      <c r="B56" s="381" t="s">
        <v>62</v>
      </c>
      <c r="C56" s="382"/>
      <c r="D56" s="382"/>
      <c r="E56" s="382"/>
      <c r="F56" s="382"/>
      <c r="G56" s="383"/>
    </row>
    <row r="57" spans="2:7">
      <c r="B57" s="41" t="s">
        <v>245</v>
      </c>
      <c r="C57" s="42"/>
      <c r="D57" s="42"/>
      <c r="E57" s="20"/>
      <c r="F57" s="20"/>
      <c r="G57" s="21"/>
    </row>
    <row r="58" spans="2:7">
      <c r="B58" s="14"/>
      <c r="C58" s="7"/>
      <c r="D58" s="7"/>
      <c r="E58" s="7"/>
      <c r="F58" s="7"/>
      <c r="G58" s="13"/>
    </row>
    <row r="59" spans="2:7" ht="13.5">
      <c r="B59" s="393" t="s">
        <v>63</v>
      </c>
      <c r="C59" s="394"/>
      <c r="D59" s="395" t="s">
        <v>64</v>
      </c>
      <c r="E59" s="395"/>
      <c r="F59" s="316" t="s">
        <v>246</v>
      </c>
      <c r="G59" s="43" t="s">
        <v>44</v>
      </c>
    </row>
    <row r="60" spans="2:7">
      <c r="B60" s="384"/>
      <c r="C60" s="385"/>
      <c r="D60" s="386"/>
      <c r="E60" s="385"/>
      <c r="F60" s="258" t="str">
        <f>IF(B60=0,"",+B60*1000/(D60*365))</f>
        <v/>
      </c>
      <c r="G60" s="37"/>
    </row>
    <row r="61" spans="2:7">
      <c r="B61" s="117"/>
      <c r="C61" s="61"/>
      <c r="D61" s="61"/>
      <c r="E61" s="61"/>
      <c r="F61" s="46"/>
      <c r="G61" s="118"/>
    </row>
    <row r="62" spans="2:7">
      <c r="B62" s="117"/>
      <c r="C62" s="61"/>
      <c r="D62" s="61"/>
      <c r="E62" s="61"/>
      <c r="F62" s="132" t="s">
        <v>6</v>
      </c>
      <c r="G62" s="118" t="s">
        <v>44</v>
      </c>
    </row>
    <row r="63" spans="2:7">
      <c r="B63" s="116" t="s">
        <v>65</v>
      </c>
      <c r="C63" s="129"/>
      <c r="D63" s="129"/>
      <c r="E63" s="129"/>
      <c r="F63" s="119"/>
      <c r="G63" s="37"/>
    </row>
    <row r="64" spans="2:7" ht="13.5" thickBot="1">
      <c r="B64" s="16"/>
      <c r="C64" s="27"/>
      <c r="D64" s="27"/>
      <c r="E64" s="47"/>
      <c r="F64" s="27"/>
      <c r="G64" s="17"/>
    </row>
    <row r="65" spans="2:7">
      <c r="B65" s="366" t="s">
        <v>35</v>
      </c>
      <c r="C65" s="367"/>
      <c r="D65" s="367"/>
      <c r="E65" s="367"/>
      <c r="F65" s="367"/>
      <c r="G65" s="368"/>
    </row>
    <row r="66" spans="2:7" ht="26.25" customHeight="1">
      <c r="B66" s="369" t="s">
        <v>247</v>
      </c>
      <c r="C66" s="370"/>
      <c r="D66" s="370"/>
      <c r="E66" s="370"/>
      <c r="F66" s="370"/>
      <c r="G66" s="371"/>
    </row>
    <row r="67" spans="2:7" ht="15.75" customHeight="1">
      <c r="B67" s="369" t="s">
        <v>249</v>
      </c>
      <c r="C67" s="370"/>
      <c r="D67" s="370"/>
      <c r="E67" s="370"/>
      <c r="F67" s="370"/>
      <c r="G67" s="371"/>
    </row>
    <row r="68" spans="2:7" ht="15.75" customHeight="1">
      <c r="B68" s="317" t="s">
        <v>66</v>
      </c>
      <c r="C68" s="87"/>
      <c r="D68" s="87"/>
      <c r="E68" s="87"/>
      <c r="F68" s="87"/>
      <c r="G68" s="88"/>
    </row>
    <row r="69" spans="2:7" ht="29.25" customHeight="1" thickBot="1">
      <c r="B69" s="372" t="s">
        <v>250</v>
      </c>
      <c r="C69" s="373"/>
      <c r="D69" s="373"/>
      <c r="E69" s="373"/>
      <c r="F69" s="373"/>
      <c r="G69" s="374"/>
    </row>
    <row r="70" spans="2:7">
      <c r="B70" s="375" t="s">
        <v>36</v>
      </c>
      <c r="C70" s="376"/>
      <c r="D70" s="376"/>
      <c r="E70" s="376"/>
      <c r="F70" s="376"/>
      <c r="G70" s="377"/>
    </row>
    <row r="71" spans="2:7" ht="97.5" customHeight="1" thickBot="1">
      <c r="B71" s="363"/>
      <c r="C71" s="364"/>
      <c r="D71" s="364"/>
      <c r="E71" s="364"/>
      <c r="F71" s="364"/>
      <c r="G71" s="365"/>
    </row>
    <row r="72" spans="2:7">
      <c r="B72" s="2"/>
      <c r="C72" s="2"/>
      <c r="D72" s="2"/>
      <c r="E72" s="2"/>
      <c r="F72" s="2"/>
      <c r="G72" s="2"/>
    </row>
    <row r="73" spans="2:7">
      <c r="B73" s="2"/>
      <c r="C73" s="2"/>
      <c r="D73" s="2"/>
      <c r="E73" s="2"/>
      <c r="F73" s="2"/>
      <c r="G73" s="2"/>
    </row>
    <row r="74" spans="2:7">
      <c r="B74" s="2"/>
      <c r="C74" s="2"/>
      <c r="D74" s="2"/>
      <c r="E74" s="2"/>
      <c r="F74" s="2"/>
      <c r="G74" s="2"/>
    </row>
    <row r="75" spans="2:7">
      <c r="B75" s="2"/>
      <c r="C75" s="2"/>
      <c r="D75" s="2"/>
      <c r="E75" s="2"/>
      <c r="F75" s="2"/>
      <c r="G75" s="2"/>
    </row>
    <row r="76" spans="2:7">
      <c r="B76" s="2"/>
      <c r="C76" s="2"/>
      <c r="D76" s="2"/>
      <c r="E76" s="2"/>
      <c r="F76" s="2"/>
      <c r="G76" s="2"/>
    </row>
    <row r="77" spans="2:7">
      <c r="B77" s="2"/>
      <c r="C77" s="2"/>
      <c r="D77" s="2"/>
      <c r="E77" s="2"/>
      <c r="F77" s="2"/>
      <c r="G77" s="2"/>
    </row>
    <row r="78" spans="2:7">
      <c r="B78" s="2"/>
      <c r="C78" s="2"/>
      <c r="D78" s="2"/>
      <c r="E78" s="2"/>
      <c r="F78" s="2"/>
      <c r="G78" s="2"/>
    </row>
    <row r="79" spans="2:7">
      <c r="B79" s="2"/>
      <c r="C79" s="2"/>
      <c r="D79" s="2"/>
      <c r="E79" s="2"/>
      <c r="F79" s="2"/>
      <c r="G79" s="2"/>
    </row>
    <row r="80" spans="2:7">
      <c r="B80" s="2"/>
      <c r="C80" s="2"/>
      <c r="D80" s="2"/>
      <c r="E80" s="2"/>
      <c r="F80" s="2"/>
      <c r="G80" s="2"/>
    </row>
    <row r="81" spans="2:7">
      <c r="B81" s="2"/>
      <c r="C81" s="2"/>
      <c r="D81" s="2"/>
      <c r="E81" s="2"/>
      <c r="F81" s="2"/>
      <c r="G81" s="2"/>
    </row>
    <row r="82" spans="2:7">
      <c r="B82" s="2"/>
      <c r="C82" s="2"/>
      <c r="D82" s="2"/>
      <c r="E82" s="2"/>
      <c r="F82" s="2"/>
      <c r="G82" s="2"/>
    </row>
    <row r="83" spans="2:7">
      <c r="B83" s="2"/>
      <c r="C83" s="2"/>
      <c r="D83" s="2"/>
      <c r="E83" s="2"/>
      <c r="F83" s="2"/>
      <c r="G83" s="2"/>
    </row>
    <row r="84" spans="2:7">
      <c r="B84" s="2"/>
      <c r="C84" s="2"/>
      <c r="D84" s="2"/>
      <c r="E84" s="2"/>
      <c r="F84" s="2"/>
      <c r="G84" s="2"/>
    </row>
    <row r="85" spans="2:7">
      <c r="B85" s="2"/>
      <c r="C85" s="2"/>
      <c r="D85" s="2"/>
      <c r="E85" s="2"/>
      <c r="F85" s="2"/>
      <c r="G85" s="2"/>
    </row>
    <row r="86" spans="2:7">
      <c r="B86" s="2"/>
      <c r="C86" s="2"/>
      <c r="D86" s="2"/>
      <c r="E86" s="2"/>
      <c r="F86" s="2"/>
      <c r="G86" s="2"/>
    </row>
    <row r="87" spans="2:7">
      <c r="B87" s="2"/>
      <c r="C87" s="2"/>
      <c r="D87" s="2"/>
      <c r="E87" s="2"/>
      <c r="F87" s="2"/>
      <c r="G87" s="2"/>
    </row>
    <row r="88" spans="2:7">
      <c r="B88" s="2"/>
      <c r="C88" s="2"/>
      <c r="D88" s="2"/>
      <c r="E88" s="2"/>
      <c r="F88" s="2"/>
      <c r="G88" s="2"/>
    </row>
    <row r="89" spans="2:7">
      <c r="B89" s="2"/>
      <c r="C89" s="2"/>
      <c r="D89" s="2"/>
      <c r="E89" s="2"/>
      <c r="F89" s="2"/>
      <c r="G89" s="2"/>
    </row>
    <row r="90" spans="2:7">
      <c r="B90" s="2"/>
      <c r="C90" s="2"/>
      <c r="D90" s="2"/>
      <c r="E90" s="2"/>
      <c r="F90" s="2"/>
      <c r="G90" s="2"/>
    </row>
    <row r="91" spans="2:7">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sheetData>
  <mergeCells count="20">
    <mergeCell ref="B2:G2"/>
    <mergeCell ref="B56:G56"/>
    <mergeCell ref="B60:C60"/>
    <mergeCell ref="D60:E60"/>
    <mergeCell ref="B28:C28"/>
    <mergeCell ref="B7:C7"/>
    <mergeCell ref="B19:F19"/>
    <mergeCell ref="B30:C30"/>
    <mergeCell ref="B59:C59"/>
    <mergeCell ref="D59:E59"/>
    <mergeCell ref="B9:C9"/>
    <mergeCell ref="B4:D4"/>
    <mergeCell ref="F17:G17"/>
    <mergeCell ref="B12:F12"/>
    <mergeCell ref="B71:G71"/>
    <mergeCell ref="B65:G65"/>
    <mergeCell ref="B66:G66"/>
    <mergeCell ref="B67:G67"/>
    <mergeCell ref="B69:G69"/>
    <mergeCell ref="B70:G70"/>
  </mergeCells>
  <phoneticPr fontId="22" type="noConversion"/>
  <pageMargins left="0.75" right="0.75" top="1" bottom="1" header="0.5" footer="0.5"/>
  <pageSetup paperSize="9" orientation="portrait" horizontalDpi="4294967293" verticalDpi="0" r:id="rId1"/>
  <headerFooter alignWithMargins="0"/>
  <legacyDrawing r:id="rId2"/>
</worksheet>
</file>

<file path=xl/worksheets/sheet4.xml><?xml version="1.0" encoding="utf-8"?>
<worksheet xmlns="http://schemas.openxmlformats.org/spreadsheetml/2006/main" xmlns:r="http://schemas.openxmlformats.org/officeDocument/2006/relationships">
  <dimension ref="A1:AN139"/>
  <sheetViews>
    <sheetView tabSelected="1" workbookViewId="0">
      <selection activeCell="B24" sqref="B24:C24"/>
    </sheetView>
  </sheetViews>
  <sheetFormatPr defaultRowHeight="12.75"/>
  <cols>
    <col min="1" max="1" width="9.140625" style="2"/>
    <col min="2" max="2" width="26.42578125" customWidth="1"/>
    <col min="3" max="3" width="27.7109375" customWidth="1"/>
    <col min="4" max="4" width="12" customWidth="1"/>
    <col min="5" max="5" width="8.140625" customWidth="1"/>
    <col min="6" max="6" width="10.140625" customWidth="1"/>
    <col min="7" max="7" width="13.7109375" customWidth="1"/>
    <col min="8" max="8" width="9.140625" style="2"/>
    <col min="9" max="9" width="23" style="2" customWidth="1"/>
    <col min="10" max="40" width="9.140625" style="2"/>
  </cols>
  <sheetData>
    <row r="1" spans="2:7" ht="13.5" thickBot="1">
      <c r="B1" s="2"/>
      <c r="C1" s="2"/>
      <c r="D1" s="2"/>
      <c r="E1" s="2"/>
      <c r="F1" s="2"/>
      <c r="G1" s="2"/>
    </row>
    <row r="2" spans="2:7" ht="13.5" thickBot="1">
      <c r="B2" s="378" t="s">
        <v>67</v>
      </c>
      <c r="C2" s="379"/>
      <c r="D2" s="379"/>
      <c r="E2" s="379"/>
      <c r="F2" s="379"/>
      <c r="G2" s="380"/>
    </row>
    <row r="3" spans="2:7">
      <c r="B3" s="41"/>
      <c r="C3" s="42"/>
      <c r="D3" s="288"/>
      <c r="E3" s="20"/>
      <c r="F3" s="20"/>
      <c r="G3" s="289"/>
    </row>
    <row r="4" spans="2:7">
      <c r="B4" s="28"/>
      <c r="C4" s="29"/>
      <c r="D4" s="12"/>
      <c r="E4" s="7"/>
      <c r="F4" s="11" t="s">
        <v>44</v>
      </c>
      <c r="G4" s="15"/>
    </row>
    <row r="5" spans="2:7">
      <c r="B5" s="18"/>
      <c r="C5" s="61" t="s">
        <v>1</v>
      </c>
      <c r="D5" s="12"/>
      <c r="E5" s="7"/>
      <c r="F5" s="40"/>
      <c r="G5" s="15"/>
    </row>
    <row r="6" spans="2:7">
      <c r="B6" s="306" t="s">
        <v>68</v>
      </c>
      <c r="C6" s="252"/>
      <c r="D6" s="12"/>
      <c r="E6" s="7"/>
      <c r="G6" s="15"/>
    </row>
    <row r="7" spans="2:7">
      <c r="B7" s="306" t="s">
        <v>69</v>
      </c>
      <c r="C7" s="252"/>
      <c r="D7" s="12"/>
      <c r="E7" s="7"/>
      <c r="F7" s="7"/>
      <c r="G7" s="15"/>
    </row>
    <row r="8" spans="2:7">
      <c r="B8" s="18"/>
      <c r="C8" s="8"/>
      <c r="D8" s="12"/>
      <c r="E8" s="7"/>
      <c r="F8" s="7"/>
      <c r="G8" s="15"/>
    </row>
    <row r="9" spans="2:7">
      <c r="B9" s="18"/>
      <c r="C9" s="8"/>
      <c r="D9" s="12"/>
      <c r="E9" s="7"/>
      <c r="F9" s="7"/>
      <c r="G9" s="15"/>
    </row>
    <row r="10" spans="2:7">
      <c r="B10" s="86" t="s">
        <v>71</v>
      </c>
      <c r="C10" s="82"/>
      <c r="D10" s="82"/>
      <c r="E10" s="7"/>
      <c r="F10" s="7"/>
      <c r="G10" s="15"/>
    </row>
    <row r="11" spans="2:7">
      <c r="B11" s="86"/>
      <c r="C11" s="82"/>
      <c r="D11" s="82"/>
      <c r="E11" s="7"/>
      <c r="F11" s="137"/>
      <c r="G11" s="15"/>
    </row>
    <row r="12" spans="2:7">
      <c r="B12" s="14"/>
      <c r="C12" s="7"/>
      <c r="D12" s="61" t="s">
        <v>1</v>
      </c>
      <c r="E12" s="121"/>
      <c r="F12" s="137"/>
      <c r="G12" s="201"/>
    </row>
    <row r="13" spans="2:7">
      <c r="B13" s="327" t="s">
        <v>70</v>
      </c>
      <c r="C13" s="328"/>
      <c r="D13" s="54"/>
      <c r="E13" s="136"/>
      <c r="F13" s="137"/>
      <c r="G13" s="201"/>
    </row>
    <row r="14" spans="2:7">
      <c r="B14" s="18"/>
      <c r="C14" s="307" t="s">
        <v>72</v>
      </c>
      <c r="D14" s="54"/>
      <c r="E14" s="136"/>
      <c r="F14" s="9"/>
      <c r="G14" s="201"/>
    </row>
    <row r="15" spans="2:7">
      <c r="B15" s="327" t="s">
        <v>73</v>
      </c>
      <c r="C15" s="328"/>
      <c r="D15" s="54"/>
      <c r="E15" s="136"/>
      <c r="F15" s="9"/>
      <c r="G15" s="201"/>
    </row>
    <row r="16" spans="2:7">
      <c r="B16" s="202" t="s">
        <v>74</v>
      </c>
      <c r="C16" s="25"/>
      <c r="D16" s="54"/>
      <c r="E16" s="136"/>
      <c r="F16" s="178"/>
      <c r="G16" s="203"/>
    </row>
    <row r="17" spans="2:7">
      <c r="B17" s="202" t="s">
        <v>74</v>
      </c>
      <c r="C17" s="25"/>
      <c r="D17" s="54"/>
      <c r="E17" s="136"/>
      <c r="F17" s="178"/>
      <c r="G17" s="203"/>
    </row>
    <row r="18" spans="2:7">
      <c r="B18" s="122"/>
      <c r="C18" s="12" t="s">
        <v>0</v>
      </c>
      <c r="D18" s="228">
        <f>+D13+D14+D15+D16+D17</f>
        <v>0</v>
      </c>
      <c r="E18" s="136"/>
      <c r="F18" s="178"/>
      <c r="G18" s="203"/>
    </row>
    <row r="19" spans="2:7">
      <c r="B19" s="122"/>
      <c r="C19" s="310" t="s">
        <v>75</v>
      </c>
      <c r="D19" s="298" t="str">
        <f>+IF(C6=0,"",D18/C6)</f>
        <v/>
      </c>
      <c r="E19" s="136"/>
      <c r="F19" s="178"/>
      <c r="G19" s="203"/>
    </row>
    <row r="20" spans="2:7">
      <c r="B20" s="18"/>
      <c r="C20" s="12"/>
      <c r="D20" s="61"/>
      <c r="E20" s="136"/>
      <c r="F20" s="9"/>
      <c r="G20" s="201"/>
    </row>
    <row r="21" spans="2:7">
      <c r="B21" s="308" t="s">
        <v>76</v>
      </c>
      <c r="C21" s="12"/>
      <c r="D21" s="3"/>
      <c r="E21" s="194"/>
      <c r="F21" s="9"/>
      <c r="G21" s="204"/>
    </row>
    <row r="22" spans="2:7">
      <c r="B22" s="28"/>
      <c r="C22" s="12"/>
      <c r="D22" s="61" t="s">
        <v>1</v>
      </c>
      <c r="E22" s="194"/>
      <c r="F22" s="9"/>
      <c r="G22" s="204"/>
    </row>
    <row r="23" spans="2:7">
      <c r="B23" s="18"/>
      <c r="C23" s="307" t="s">
        <v>77</v>
      </c>
      <c r="D23" s="54"/>
      <c r="E23" s="194"/>
      <c r="F23" s="9"/>
      <c r="G23" s="204"/>
    </row>
    <row r="24" spans="2:7">
      <c r="B24" s="327" t="s">
        <v>281</v>
      </c>
      <c r="C24" s="328"/>
      <c r="D24" s="54"/>
      <c r="E24" s="194"/>
      <c r="F24" s="9"/>
      <c r="G24" s="204"/>
    </row>
    <row r="25" spans="2:7">
      <c r="B25" s="18"/>
      <c r="C25" s="310" t="s">
        <v>78</v>
      </c>
      <c r="D25" s="54"/>
      <c r="E25" s="194"/>
      <c r="F25" s="9"/>
      <c r="G25" s="204"/>
    </row>
    <row r="26" spans="2:7">
      <c r="B26" s="202" t="s">
        <v>74</v>
      </c>
      <c r="C26" s="25"/>
      <c r="D26" s="54"/>
      <c r="E26" s="194"/>
      <c r="F26" s="9"/>
      <c r="G26" s="204"/>
    </row>
    <row r="27" spans="2:7">
      <c r="B27" s="202" t="s">
        <v>74</v>
      </c>
      <c r="C27" s="25"/>
      <c r="D27" s="54"/>
      <c r="E27" s="194"/>
      <c r="F27" s="9"/>
      <c r="G27" s="204"/>
    </row>
    <row r="28" spans="2:7">
      <c r="B28" s="18"/>
      <c r="C28" s="12" t="s">
        <v>0</v>
      </c>
      <c r="D28" s="228">
        <f>+D23+D24+D25+D26+D27</f>
        <v>0</v>
      </c>
      <c r="E28" s="194"/>
      <c r="F28" s="9"/>
      <c r="G28" s="204"/>
    </row>
    <row r="29" spans="2:7">
      <c r="B29" s="18"/>
      <c r="C29" s="310" t="s">
        <v>75</v>
      </c>
      <c r="D29" s="298" t="str">
        <f>+IF(C6=0,"",D28/C6)</f>
        <v/>
      </c>
      <c r="E29" s="194"/>
      <c r="F29" s="9"/>
      <c r="G29" s="204"/>
    </row>
    <row r="30" spans="2:7">
      <c r="B30" s="18"/>
      <c r="C30" s="12"/>
      <c r="D30" s="11"/>
      <c r="E30" s="194"/>
      <c r="F30" s="9"/>
      <c r="G30" s="204"/>
    </row>
    <row r="31" spans="2:7">
      <c r="B31" s="294" t="s">
        <v>79</v>
      </c>
      <c r="C31" s="261"/>
      <c r="D31" s="261"/>
      <c r="E31" s="261"/>
      <c r="F31" s="261"/>
      <c r="G31" s="262"/>
    </row>
    <row r="32" spans="2:7">
      <c r="B32" s="260"/>
      <c r="C32" s="261"/>
      <c r="D32" s="261"/>
      <c r="E32" s="261"/>
      <c r="F32" s="261"/>
      <c r="G32" s="262"/>
    </row>
    <row r="33" spans="2:9">
      <c r="B33" s="300"/>
      <c r="C33" s="299"/>
      <c r="D33" s="299"/>
      <c r="E33" s="299"/>
      <c r="F33" s="299"/>
      <c r="G33" s="301"/>
    </row>
    <row r="34" spans="2:9">
      <c r="B34" s="308" t="s">
        <v>80</v>
      </c>
      <c r="C34" s="29"/>
      <c r="D34" s="261"/>
      <c r="E34" s="261"/>
      <c r="F34" s="11" t="s">
        <v>44</v>
      </c>
      <c r="G34" s="262"/>
    </row>
    <row r="35" spans="2:9">
      <c r="B35" s="28"/>
      <c r="C35" s="29"/>
      <c r="D35" s="127" t="s">
        <v>43</v>
      </c>
      <c r="E35" s="261"/>
      <c r="F35" s="40"/>
      <c r="G35" s="262"/>
    </row>
    <row r="36" spans="2:9">
      <c r="B36" s="327" t="s">
        <v>81</v>
      </c>
      <c r="C36" s="392"/>
      <c r="D36" s="252"/>
      <c r="E36" s="261"/>
      <c r="F36" s="261"/>
      <c r="G36" s="262"/>
    </row>
    <row r="37" spans="2:9">
      <c r="B37" s="327" t="s">
        <v>82</v>
      </c>
      <c r="C37" s="392"/>
      <c r="D37" s="252"/>
      <c r="E37" s="261"/>
      <c r="F37" s="261"/>
      <c r="G37" s="262"/>
    </row>
    <row r="38" spans="2:9">
      <c r="B38" s="327" t="s">
        <v>83</v>
      </c>
      <c r="C38" s="392"/>
      <c r="D38" s="8">
        <f>+SUM(D36:D37)</f>
        <v>0</v>
      </c>
      <c r="E38" s="261"/>
      <c r="F38" s="261"/>
      <c r="G38" s="262"/>
    </row>
    <row r="39" spans="2:9" ht="13.5" thickBot="1">
      <c r="B39" s="295"/>
      <c r="C39" s="296"/>
      <c r="D39" s="296"/>
      <c r="E39" s="296"/>
      <c r="F39" s="296"/>
      <c r="G39" s="297"/>
    </row>
    <row r="40" spans="2:9">
      <c r="B40" s="375" t="s">
        <v>84</v>
      </c>
      <c r="C40" s="376"/>
      <c r="D40" s="376"/>
      <c r="E40" s="376"/>
      <c r="F40" s="376"/>
      <c r="G40" s="377"/>
    </row>
    <row r="41" spans="2:9">
      <c r="B41" s="170"/>
      <c r="C41" s="151"/>
      <c r="D41" s="151"/>
      <c r="E41" s="151"/>
      <c r="F41" s="151"/>
      <c r="G41" s="171"/>
    </row>
    <row r="42" spans="2:9">
      <c r="B42" s="308" t="s">
        <v>85</v>
      </c>
      <c r="C42" s="12"/>
      <c r="D42" s="12"/>
      <c r="E42" s="12"/>
      <c r="F42" s="12"/>
      <c r="G42" s="13"/>
    </row>
    <row r="43" spans="2:9">
      <c r="B43" s="28"/>
      <c r="C43" s="12"/>
      <c r="D43" s="12"/>
      <c r="E43" s="12"/>
      <c r="F43" s="11" t="s">
        <v>44</v>
      </c>
      <c r="G43" s="13"/>
    </row>
    <row r="44" spans="2:9">
      <c r="B44" s="14"/>
      <c r="C44" s="11"/>
      <c r="D44" s="11" t="s">
        <v>5</v>
      </c>
      <c r="E44" s="11"/>
      <c r="F44" s="40"/>
      <c r="G44" s="201"/>
    </row>
    <row r="45" spans="2:9" ht="12" customHeight="1">
      <c r="B45" s="403" t="s">
        <v>86</v>
      </c>
      <c r="C45" s="404"/>
      <c r="D45" s="54"/>
      <c r="E45" s="9"/>
      <c r="G45" s="201"/>
      <c r="I45" s="195"/>
    </row>
    <row r="46" spans="2:9" ht="12" customHeight="1">
      <c r="B46" s="28"/>
      <c r="C46" s="29"/>
      <c r="D46" s="8"/>
      <c r="E46" s="12"/>
      <c r="F46" s="12"/>
      <c r="G46" s="201"/>
      <c r="I46" s="195"/>
    </row>
    <row r="47" spans="2:9" ht="12" customHeight="1">
      <c r="B47" s="28"/>
      <c r="C47" s="29"/>
      <c r="D47" s="11" t="s">
        <v>5</v>
      </c>
      <c r="E47" s="11"/>
      <c r="F47" s="11"/>
      <c r="G47" s="201"/>
      <c r="I47" s="195"/>
    </row>
    <row r="48" spans="2:9" ht="12" customHeight="1">
      <c r="B48" s="403" t="s">
        <v>87</v>
      </c>
      <c r="C48" s="413"/>
      <c r="D48" s="54"/>
      <c r="E48" s="9"/>
      <c r="F48" s="9"/>
      <c r="G48" s="201"/>
      <c r="I48" s="195"/>
    </row>
    <row r="49" spans="2:7" ht="12" customHeight="1">
      <c r="B49" s="52"/>
      <c r="C49" s="12"/>
      <c r="D49" s="12"/>
      <c r="E49" s="12"/>
      <c r="F49" s="12"/>
      <c r="G49" s="201"/>
    </row>
    <row r="50" spans="2:7" ht="12" customHeight="1">
      <c r="B50" s="28"/>
      <c r="C50" s="29"/>
      <c r="D50" s="11" t="s">
        <v>5</v>
      </c>
      <c r="E50" s="11"/>
      <c r="F50" s="11"/>
      <c r="G50" s="201"/>
    </row>
    <row r="51" spans="2:7" ht="12" customHeight="1">
      <c r="B51" s="403" t="s">
        <v>88</v>
      </c>
      <c r="C51" s="413"/>
      <c r="D51" s="54"/>
      <c r="E51" s="9"/>
      <c r="F51" s="9"/>
      <c r="G51" s="201"/>
    </row>
    <row r="52" spans="2:7" ht="12" customHeight="1">
      <c r="B52" s="28"/>
      <c r="C52" s="29"/>
      <c r="D52" s="11"/>
      <c r="E52" s="11"/>
      <c r="F52" s="11"/>
      <c r="G52" s="201"/>
    </row>
    <row r="53" spans="2:7" ht="12" customHeight="1">
      <c r="B53" s="28"/>
      <c r="C53" s="29"/>
      <c r="D53" s="89" t="s">
        <v>2</v>
      </c>
      <c r="E53" s="11"/>
      <c r="F53" s="11"/>
      <c r="G53" s="201"/>
    </row>
    <row r="54" spans="2:7" ht="12" customHeight="1">
      <c r="B54" s="403" t="s">
        <v>89</v>
      </c>
      <c r="C54" s="404"/>
      <c r="D54" s="54"/>
      <c r="E54" s="9"/>
      <c r="F54" s="9"/>
      <c r="G54" s="201"/>
    </row>
    <row r="55" spans="2:7" ht="12" customHeight="1">
      <c r="B55" s="205"/>
      <c r="C55" s="224"/>
      <c r="D55" s="61"/>
      <c r="E55" s="9"/>
      <c r="F55" s="9"/>
      <c r="G55" s="201"/>
    </row>
    <row r="56" spans="2:7" ht="12" customHeight="1">
      <c r="B56" s="205"/>
      <c r="C56" s="224"/>
      <c r="D56" s="89" t="s">
        <v>2</v>
      </c>
      <c r="E56" s="9"/>
      <c r="F56" s="9"/>
      <c r="G56" s="201"/>
    </row>
    <row r="57" spans="2:7" ht="12" customHeight="1">
      <c r="B57" s="327" t="s">
        <v>90</v>
      </c>
      <c r="C57" s="328"/>
      <c r="D57" s="54"/>
      <c r="E57" s="9"/>
      <c r="F57" s="9"/>
      <c r="G57" s="201"/>
    </row>
    <row r="58" spans="2:7">
      <c r="B58" s="206"/>
      <c r="C58" s="81"/>
      <c r="D58" s="127"/>
      <c r="E58" s="143"/>
      <c r="F58" s="143"/>
      <c r="G58" s="207"/>
    </row>
    <row r="59" spans="2:7">
      <c r="B59" s="208"/>
      <c r="C59" s="139"/>
      <c r="D59" s="179"/>
      <c r="E59" s="176"/>
      <c r="F59" s="176"/>
      <c r="G59" s="209"/>
    </row>
    <row r="60" spans="2:7">
      <c r="B60" s="308" t="s">
        <v>91</v>
      </c>
      <c r="C60" s="137"/>
      <c r="D60" s="137"/>
      <c r="E60" s="9"/>
      <c r="F60" s="11" t="s">
        <v>44</v>
      </c>
      <c r="G60" s="201"/>
    </row>
    <row r="61" spans="2:7">
      <c r="B61" s="122"/>
      <c r="C61" s="29"/>
      <c r="D61" s="89" t="s">
        <v>2</v>
      </c>
      <c r="E61" s="9"/>
      <c r="F61" s="40"/>
      <c r="G61" s="201"/>
    </row>
    <row r="62" spans="2:7">
      <c r="B62" s="122"/>
      <c r="C62" s="309" t="s">
        <v>92</v>
      </c>
      <c r="D62" s="54"/>
      <c r="E62" s="9"/>
      <c r="F62" s="9"/>
      <c r="G62" s="201"/>
    </row>
    <row r="63" spans="2:7">
      <c r="B63" s="122"/>
      <c r="C63" s="29"/>
      <c r="D63" s="61"/>
      <c r="E63" s="9"/>
      <c r="F63" s="9"/>
      <c r="G63" s="201"/>
    </row>
    <row r="64" spans="2:7">
      <c r="B64" s="80"/>
      <c r="C64" s="29"/>
      <c r="D64" s="61" t="s">
        <v>1</v>
      </c>
      <c r="E64" s="9"/>
      <c r="F64" s="9"/>
      <c r="G64" s="201"/>
    </row>
    <row r="65" spans="2:7">
      <c r="B65" s="80"/>
      <c r="C65" s="309" t="s">
        <v>93</v>
      </c>
      <c r="D65" s="54"/>
      <c r="E65" s="9"/>
      <c r="F65" s="9"/>
      <c r="G65" s="201"/>
    </row>
    <row r="66" spans="2:7">
      <c r="B66" s="206"/>
      <c r="C66" s="81"/>
      <c r="D66" s="127"/>
      <c r="E66" s="143"/>
      <c r="F66" s="143"/>
      <c r="G66" s="207"/>
    </row>
    <row r="67" spans="2:7">
      <c r="B67" s="405" t="s">
        <v>35</v>
      </c>
      <c r="C67" s="406"/>
      <c r="D67" s="406"/>
      <c r="E67" s="406"/>
      <c r="F67" s="406"/>
      <c r="G67" s="407"/>
    </row>
    <row r="68" spans="2:7" ht="39" customHeight="1">
      <c r="B68" s="369" t="s">
        <v>94</v>
      </c>
      <c r="C68" s="408"/>
      <c r="D68" s="408"/>
      <c r="E68" s="408"/>
      <c r="F68" s="408"/>
      <c r="G68" s="409"/>
    </row>
    <row r="69" spans="2:7" ht="39" customHeight="1">
      <c r="B69" s="369" t="s">
        <v>251</v>
      </c>
      <c r="C69" s="408"/>
      <c r="D69" s="408"/>
      <c r="E69" s="408"/>
      <c r="F69" s="408"/>
      <c r="G69" s="409"/>
    </row>
    <row r="70" spans="2:7" ht="30.75" customHeight="1">
      <c r="B70" s="369" t="s">
        <v>95</v>
      </c>
      <c r="C70" s="408"/>
      <c r="D70" s="408"/>
      <c r="E70" s="408"/>
      <c r="F70" s="408"/>
      <c r="G70" s="409"/>
    </row>
    <row r="71" spans="2:7" ht="54" customHeight="1">
      <c r="B71" s="369" t="s">
        <v>282</v>
      </c>
      <c r="C71" s="408"/>
      <c r="D71" s="408"/>
      <c r="E71" s="408"/>
      <c r="F71" s="408"/>
      <c r="G71" s="409"/>
    </row>
    <row r="72" spans="2:7" ht="34.5" customHeight="1">
      <c r="B72" s="369" t="s">
        <v>252</v>
      </c>
      <c r="C72" s="408"/>
      <c r="D72" s="408"/>
      <c r="E72" s="408"/>
      <c r="F72" s="408"/>
      <c r="G72" s="409"/>
    </row>
    <row r="73" spans="2:7" ht="42.75" customHeight="1">
      <c r="B73" s="369" t="s">
        <v>99</v>
      </c>
      <c r="C73" s="408"/>
      <c r="D73" s="408"/>
      <c r="E73" s="408"/>
      <c r="F73" s="408"/>
      <c r="G73" s="409"/>
    </row>
    <row r="74" spans="2:7" ht="31.5" customHeight="1">
      <c r="B74" s="369" t="s">
        <v>98</v>
      </c>
      <c r="C74" s="408"/>
      <c r="D74" s="408"/>
      <c r="E74" s="408"/>
      <c r="F74" s="408"/>
      <c r="G74" s="409"/>
    </row>
    <row r="75" spans="2:7" ht="29.25" customHeight="1">
      <c r="B75" s="369" t="s">
        <v>96</v>
      </c>
      <c r="C75" s="408"/>
      <c r="D75" s="408"/>
      <c r="E75" s="408"/>
      <c r="F75" s="408"/>
      <c r="G75" s="409"/>
    </row>
    <row r="76" spans="2:7">
      <c r="B76" s="410" t="s">
        <v>36</v>
      </c>
      <c r="C76" s="411"/>
      <c r="D76" s="411"/>
      <c r="E76" s="411"/>
      <c r="F76" s="411"/>
      <c r="G76" s="412"/>
    </row>
    <row r="77" spans="2:7" ht="57" customHeight="1" thickBot="1">
      <c r="B77" s="363"/>
      <c r="C77" s="364"/>
      <c r="D77" s="364"/>
      <c r="E77" s="364"/>
      <c r="F77" s="364"/>
      <c r="G77" s="365"/>
    </row>
    <row r="78" spans="2:7">
      <c r="B78" s="2"/>
      <c r="C78" s="2"/>
      <c r="D78" s="2"/>
      <c r="E78" s="2"/>
      <c r="F78" s="2"/>
      <c r="G78" s="2"/>
    </row>
    <row r="79" spans="2:7">
      <c r="B79" s="2"/>
      <c r="C79" s="2"/>
      <c r="D79" s="2"/>
      <c r="E79" s="2"/>
      <c r="F79" s="2"/>
      <c r="G79" s="2"/>
    </row>
    <row r="80" spans="2:7">
      <c r="B80" s="2"/>
      <c r="C80" s="2"/>
      <c r="D80" s="2"/>
      <c r="E80" s="2"/>
      <c r="F80" s="2"/>
      <c r="G80" s="2"/>
    </row>
    <row r="81" spans="2:7">
      <c r="B81" s="2"/>
      <c r="C81" s="2"/>
      <c r="D81" s="2"/>
      <c r="E81" s="2"/>
      <c r="F81" s="2"/>
      <c r="G81" s="2"/>
    </row>
    <row r="82" spans="2:7">
      <c r="B82" s="2"/>
      <c r="C82" s="2"/>
      <c r="D82" s="2"/>
      <c r="E82" s="2"/>
      <c r="F82" s="2"/>
      <c r="G82" s="2"/>
    </row>
    <row r="83" spans="2:7">
      <c r="B83" s="2"/>
      <c r="C83" s="2"/>
      <c r="D83" s="2"/>
      <c r="E83" s="2"/>
      <c r="F83" s="2"/>
      <c r="G83" s="2"/>
    </row>
    <row r="84" spans="2:7">
      <c r="B84" s="2"/>
      <c r="C84" s="2"/>
      <c r="D84" s="2"/>
      <c r="E84" s="2"/>
      <c r="F84" s="2"/>
      <c r="G84" s="2"/>
    </row>
    <row r="85" spans="2:7">
      <c r="B85" s="2"/>
      <c r="C85" s="2"/>
      <c r="D85" s="2"/>
      <c r="E85" s="2"/>
      <c r="F85" s="2"/>
      <c r="G85" s="2"/>
    </row>
    <row r="86" spans="2:7">
      <c r="B86" s="2"/>
      <c r="C86" s="2"/>
      <c r="D86" s="2"/>
      <c r="E86" s="2"/>
      <c r="F86" s="2"/>
      <c r="G86" s="2"/>
    </row>
    <row r="87" spans="2:7">
      <c r="B87" s="2"/>
      <c r="C87" s="2"/>
      <c r="D87" s="2"/>
      <c r="E87" s="2"/>
      <c r="F87" s="2"/>
      <c r="G87" s="2"/>
    </row>
    <row r="88" spans="2:7">
      <c r="B88" s="2"/>
      <c r="C88" s="2"/>
      <c r="D88" s="2"/>
      <c r="E88" s="2"/>
      <c r="F88" s="2"/>
      <c r="G88" s="2"/>
    </row>
    <row r="89" spans="2:7">
      <c r="B89" s="2"/>
      <c r="C89" s="2"/>
      <c r="D89" s="2"/>
      <c r="E89" s="2"/>
      <c r="F89" s="2"/>
      <c r="G89" s="2"/>
    </row>
    <row r="90" spans="2:7">
      <c r="B90" s="2"/>
      <c r="C90" s="2"/>
      <c r="D90" s="2"/>
      <c r="E90" s="2"/>
      <c r="F90" s="2"/>
      <c r="G90" s="2"/>
    </row>
    <row r="91" spans="2:7">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sheetData>
  <mergeCells count="24">
    <mergeCell ref="B48:C48"/>
    <mergeCell ref="B51:C51"/>
    <mergeCell ref="B2:G2"/>
    <mergeCell ref="B13:C13"/>
    <mergeCell ref="B15:C15"/>
    <mergeCell ref="B24:C24"/>
    <mergeCell ref="B36:C36"/>
    <mergeCell ref="B37:C37"/>
    <mergeCell ref="B38:C38"/>
    <mergeCell ref="B40:G40"/>
    <mergeCell ref="B45:C45"/>
    <mergeCell ref="B54:C54"/>
    <mergeCell ref="B67:G67"/>
    <mergeCell ref="B77:G77"/>
    <mergeCell ref="B72:G72"/>
    <mergeCell ref="B73:G73"/>
    <mergeCell ref="B75:G75"/>
    <mergeCell ref="B76:G76"/>
    <mergeCell ref="B74:G74"/>
    <mergeCell ref="B71:G71"/>
    <mergeCell ref="B57:C57"/>
    <mergeCell ref="B68:G68"/>
    <mergeCell ref="B69:G69"/>
    <mergeCell ref="B70:G70"/>
  </mergeCells>
  <phoneticPr fontId="22"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dimension ref="A1:Y107"/>
  <sheetViews>
    <sheetView workbookViewId="0">
      <selection activeCell="B58" sqref="B58:H58"/>
    </sheetView>
  </sheetViews>
  <sheetFormatPr defaultRowHeight="12.75"/>
  <cols>
    <col min="1" max="1" width="9.140625" style="2"/>
    <col min="2" max="2" width="40.85546875" customWidth="1"/>
    <col min="3" max="4" width="13.85546875" customWidth="1"/>
    <col min="5" max="5" width="25.5703125" customWidth="1"/>
    <col min="6" max="6" width="15.42578125" customWidth="1"/>
    <col min="7" max="7" width="14" customWidth="1"/>
    <col min="8" max="8" width="12.42578125" customWidth="1"/>
    <col min="9" max="24" width="9.140625" style="2"/>
  </cols>
  <sheetData>
    <row r="1" spans="2:8" ht="13.5" thickBot="1">
      <c r="B1" s="2"/>
      <c r="C1" s="2"/>
      <c r="D1" s="2"/>
      <c r="E1" s="2"/>
      <c r="F1" s="2"/>
      <c r="G1" s="2"/>
      <c r="H1" s="2"/>
    </row>
    <row r="2" spans="2:8" ht="13.5" thickBot="1">
      <c r="B2" s="414" t="s">
        <v>97</v>
      </c>
      <c r="C2" s="415"/>
      <c r="D2" s="415"/>
      <c r="E2" s="415"/>
      <c r="F2" s="415"/>
      <c r="G2" s="415"/>
      <c r="H2" s="416"/>
    </row>
    <row r="3" spans="2:8" ht="33" customHeight="1">
      <c r="B3" s="417" t="s">
        <v>100</v>
      </c>
      <c r="C3" s="418"/>
      <c r="D3" s="418"/>
      <c r="E3" s="418"/>
      <c r="F3" s="418"/>
      <c r="G3" s="418"/>
      <c r="H3" s="419"/>
    </row>
    <row r="4" spans="2:8">
      <c r="B4" s="14" t="s">
        <v>101</v>
      </c>
      <c r="C4" s="59"/>
      <c r="D4" s="59"/>
      <c r="E4" s="54"/>
      <c r="F4" s="59"/>
      <c r="G4" s="318" t="s">
        <v>44</v>
      </c>
      <c r="H4" s="37"/>
    </row>
    <row r="5" spans="2:8">
      <c r="B5" s="14"/>
      <c r="C5" s="59"/>
      <c r="D5" s="59"/>
      <c r="E5" s="61"/>
      <c r="F5" s="59"/>
      <c r="G5" s="59"/>
      <c r="H5" s="60"/>
    </row>
    <row r="6" spans="2:8">
      <c r="B6" s="62"/>
      <c r="C6" s="63"/>
      <c r="D6" s="63"/>
      <c r="E6" s="63"/>
      <c r="F6" s="63"/>
      <c r="G6" s="63"/>
      <c r="H6" s="64"/>
    </row>
    <row r="7" spans="2:8">
      <c r="B7" s="14" t="s">
        <v>109</v>
      </c>
      <c r="C7" s="7"/>
      <c r="D7" s="7"/>
      <c r="E7" s="7"/>
      <c r="F7" s="7"/>
      <c r="G7" s="11" t="s">
        <v>44</v>
      </c>
      <c r="H7" s="22"/>
    </row>
    <row r="8" spans="2:8">
      <c r="B8" s="5"/>
      <c r="C8" s="7"/>
      <c r="D8" s="7"/>
      <c r="E8" s="7"/>
      <c r="F8" s="7"/>
      <c r="G8" s="40"/>
      <c r="H8" s="22"/>
    </row>
    <row r="9" spans="2:8" ht="30" customHeight="1">
      <c r="B9" s="65"/>
      <c r="C9" s="66" t="s">
        <v>102</v>
      </c>
      <c r="D9" s="66" t="s">
        <v>103</v>
      </c>
      <c r="E9" s="66" t="s">
        <v>104</v>
      </c>
      <c r="F9" s="7"/>
      <c r="G9" s="137"/>
      <c r="H9" s="201"/>
    </row>
    <row r="10" spans="2:8">
      <c r="B10" s="306" t="s">
        <v>105</v>
      </c>
      <c r="C10" s="54"/>
      <c r="D10" s="44"/>
      <c r="E10" s="67" t="str">
        <f>IF(C10=0,"",C10+D10)</f>
        <v/>
      </c>
      <c r="F10" s="12"/>
      <c r="G10" s="3"/>
      <c r="H10" s="201"/>
    </row>
    <row r="11" spans="2:8">
      <c r="B11" s="306" t="s">
        <v>106</v>
      </c>
      <c r="C11" s="54"/>
      <c r="D11" s="44"/>
      <c r="E11" s="67" t="str">
        <f>IF(C11=0,"",C11+D11)</f>
        <v/>
      </c>
      <c r="F11" s="12"/>
      <c r="G11" s="12"/>
      <c r="H11" s="22"/>
    </row>
    <row r="12" spans="2:8">
      <c r="B12" s="306" t="s">
        <v>107</v>
      </c>
      <c r="C12" s="54"/>
      <c r="D12" s="54"/>
      <c r="E12" s="67" t="str">
        <f>IF(C12=0,"",C12+D12)</f>
        <v/>
      </c>
      <c r="F12" s="12"/>
      <c r="G12" s="12"/>
      <c r="H12" s="22"/>
    </row>
    <row r="13" spans="2:8">
      <c r="B13" s="306" t="s">
        <v>108</v>
      </c>
      <c r="C13" s="54"/>
      <c r="D13" s="61"/>
      <c r="E13" s="67" t="str">
        <f>IF(C13=0,"",C13+D13)</f>
        <v/>
      </c>
      <c r="F13" s="12"/>
      <c r="G13" s="12"/>
      <c r="H13" s="22"/>
    </row>
    <row r="14" spans="2:8">
      <c r="B14" s="68"/>
      <c r="C14" s="69"/>
      <c r="D14" s="69"/>
      <c r="E14" s="69"/>
      <c r="F14" s="70"/>
      <c r="G14" s="70"/>
      <c r="H14" s="51"/>
    </row>
    <row r="15" spans="2:8">
      <c r="B15" s="62"/>
      <c r="C15" s="63"/>
      <c r="D15" s="63"/>
      <c r="E15" s="63"/>
      <c r="F15" s="63"/>
      <c r="G15" s="63"/>
      <c r="H15" s="64"/>
    </row>
    <row r="16" spans="2:8">
      <c r="B16" s="14" t="s">
        <v>110</v>
      </c>
      <c r="C16" s="7"/>
      <c r="D16" s="7"/>
      <c r="E16" s="7"/>
      <c r="F16" s="7"/>
      <c r="G16" s="137"/>
      <c r="H16" s="48" t="s">
        <v>44</v>
      </c>
    </row>
    <row r="17" spans="2:8">
      <c r="B17" s="14"/>
      <c r="C17" s="7"/>
      <c r="D17" s="7"/>
      <c r="E17" s="7"/>
      <c r="F17" s="7"/>
      <c r="G17" s="137"/>
      <c r="H17" s="37"/>
    </row>
    <row r="18" spans="2:8" ht="23.25" customHeight="1">
      <c r="B18" s="14"/>
      <c r="C18" s="255" t="s">
        <v>111</v>
      </c>
      <c r="D18" s="255" t="s">
        <v>112</v>
      </c>
      <c r="E18" s="255" t="s">
        <v>113</v>
      </c>
      <c r="F18" s="319" t="s">
        <v>114</v>
      </c>
      <c r="G18" s="137"/>
      <c r="H18" s="201"/>
    </row>
    <row r="19" spans="2:8">
      <c r="B19" s="306" t="s">
        <v>106</v>
      </c>
      <c r="C19" s="54"/>
      <c r="D19" s="54"/>
      <c r="E19" s="54"/>
      <c r="F19" s="54"/>
      <c r="G19" s="137"/>
      <c r="H19" s="201"/>
    </row>
    <row r="20" spans="2:8">
      <c r="B20" s="306" t="s">
        <v>107</v>
      </c>
      <c r="C20" s="54"/>
      <c r="D20" s="54"/>
      <c r="E20" s="54"/>
      <c r="F20" s="54"/>
      <c r="G20" s="7"/>
      <c r="H20" s="22"/>
    </row>
    <row r="21" spans="2:8">
      <c r="B21" s="306" t="s">
        <v>108</v>
      </c>
      <c r="C21" s="54"/>
      <c r="D21" s="54"/>
      <c r="E21" s="54"/>
      <c r="F21" s="54"/>
      <c r="G21" s="7"/>
      <c r="H21" s="22"/>
    </row>
    <row r="22" spans="2:8">
      <c r="B22" s="306" t="s">
        <v>105</v>
      </c>
      <c r="C22" s="54"/>
      <c r="D22" s="54"/>
      <c r="E22" s="54"/>
      <c r="F22" s="54"/>
      <c r="G22" s="7"/>
      <c r="H22" s="22"/>
    </row>
    <row r="23" spans="2:8">
      <c r="B23" s="49"/>
      <c r="C23" s="127"/>
      <c r="D23" s="127"/>
      <c r="E23" s="127"/>
      <c r="F23" s="69"/>
      <c r="G23" s="69"/>
      <c r="H23" s="51"/>
    </row>
    <row r="24" spans="2:8">
      <c r="B24" s="210"/>
      <c r="C24" s="179"/>
      <c r="D24" s="179"/>
      <c r="E24" s="179"/>
      <c r="F24" s="63"/>
      <c r="G24" s="63"/>
      <c r="H24" s="64"/>
    </row>
    <row r="25" spans="2:8">
      <c r="B25" s="322" t="s">
        <v>253</v>
      </c>
      <c r="C25" s="61"/>
      <c r="D25" s="61"/>
      <c r="E25" s="11" t="s">
        <v>44</v>
      </c>
      <c r="F25" s="7"/>
      <c r="G25" s="7"/>
      <c r="H25" s="22"/>
    </row>
    <row r="26" spans="2:8">
      <c r="B26" s="263"/>
      <c r="C26" s="61" t="s">
        <v>43</v>
      </c>
      <c r="D26" s="61"/>
      <c r="E26" s="40"/>
      <c r="F26" s="7"/>
      <c r="G26" s="7"/>
      <c r="H26" s="22"/>
    </row>
    <row r="27" spans="2:8">
      <c r="B27" s="306" t="s">
        <v>115</v>
      </c>
      <c r="C27" s="54"/>
      <c r="D27" s="61"/>
      <c r="E27" s="137"/>
      <c r="F27" s="7"/>
      <c r="G27" s="7"/>
      <c r="H27" s="22"/>
    </row>
    <row r="28" spans="2:8">
      <c r="B28" s="306" t="s">
        <v>116</v>
      </c>
      <c r="C28" s="54"/>
      <c r="D28" s="61"/>
      <c r="E28" s="237"/>
      <c r="F28" s="7"/>
      <c r="G28" s="7"/>
      <c r="H28" s="22"/>
    </row>
    <row r="29" spans="2:8">
      <c r="B29" s="306" t="s">
        <v>117</v>
      </c>
      <c r="C29" s="56"/>
      <c r="D29" s="61"/>
      <c r="E29" s="7"/>
      <c r="F29" s="7"/>
      <c r="G29" s="7"/>
      <c r="H29" s="22"/>
    </row>
    <row r="30" spans="2:8">
      <c r="B30" s="306" t="s">
        <v>118</v>
      </c>
      <c r="C30" s="54"/>
      <c r="D30" s="61"/>
      <c r="E30" s="7"/>
      <c r="F30" s="7"/>
      <c r="G30" s="7"/>
      <c r="H30" s="22"/>
    </row>
    <row r="31" spans="2:8">
      <c r="B31" s="306" t="s">
        <v>119</v>
      </c>
      <c r="C31" s="54"/>
      <c r="D31" s="61"/>
      <c r="E31" s="7"/>
      <c r="F31" s="7"/>
      <c r="G31" s="7"/>
      <c r="H31" s="22"/>
    </row>
    <row r="32" spans="2:8">
      <c r="B32" s="306" t="s">
        <v>120</v>
      </c>
      <c r="C32" s="54"/>
      <c r="D32" s="61"/>
      <c r="E32" s="7"/>
      <c r="F32" s="7"/>
      <c r="G32" s="7"/>
      <c r="H32" s="22"/>
    </row>
    <row r="33" spans="2:8">
      <c r="B33" s="306" t="s">
        <v>121</v>
      </c>
      <c r="C33" s="54"/>
      <c r="D33" s="61"/>
      <c r="E33" s="7"/>
      <c r="F33" s="7"/>
      <c r="G33" s="7"/>
      <c r="H33" s="22"/>
    </row>
    <row r="34" spans="2:8">
      <c r="B34" s="18" t="s">
        <v>8</v>
      </c>
      <c r="C34" s="228">
        <f>+SUM(C27:C33)</f>
        <v>0</v>
      </c>
      <c r="D34" s="61"/>
      <c r="E34" s="7"/>
      <c r="F34" s="7"/>
      <c r="G34" s="7"/>
      <c r="H34" s="22"/>
    </row>
    <row r="35" spans="2:8" ht="13.5" thickBot="1">
      <c r="B35" s="264"/>
      <c r="C35" s="265"/>
      <c r="D35" s="265"/>
      <c r="E35" s="27"/>
      <c r="F35" s="27"/>
      <c r="G35" s="27"/>
      <c r="H35" s="17"/>
    </row>
    <row r="36" spans="2:8" ht="13.5" thickBot="1">
      <c r="B36" s="375" t="s">
        <v>122</v>
      </c>
      <c r="C36" s="376"/>
      <c r="D36" s="376"/>
      <c r="E36" s="376"/>
      <c r="F36" s="376"/>
      <c r="G36" s="376"/>
      <c r="H36" s="377"/>
    </row>
    <row r="37" spans="2:8">
      <c r="B37" s="41"/>
      <c r="C37" s="266"/>
      <c r="D37" s="266"/>
      <c r="E37" s="20"/>
      <c r="F37" s="20"/>
      <c r="G37" s="20"/>
      <c r="H37" s="21"/>
    </row>
    <row r="38" spans="2:8" ht="26.25" customHeight="1">
      <c r="B38" s="420" t="s">
        <v>132</v>
      </c>
      <c r="C38" s="421"/>
      <c r="D38" s="421"/>
      <c r="E38" s="421"/>
      <c r="F38" s="421"/>
      <c r="G38" s="421"/>
      <c r="H38" s="422"/>
    </row>
    <row r="39" spans="2:8" ht="13.5" customHeight="1">
      <c r="B39" s="211"/>
      <c r="C39" s="193"/>
      <c r="D39" s="193"/>
      <c r="E39" s="193"/>
      <c r="F39" s="193"/>
      <c r="G39" s="193"/>
      <c r="H39" s="212"/>
    </row>
    <row r="40" spans="2:8" ht="13.5" customHeight="1">
      <c r="B40" s="320" t="s">
        <v>44</v>
      </c>
      <c r="C40" s="40"/>
      <c r="D40" s="193"/>
      <c r="E40" s="193"/>
      <c r="F40" s="193"/>
      <c r="G40" s="193"/>
      <c r="H40" s="212"/>
    </row>
    <row r="41" spans="2:8">
      <c r="B41" s="189"/>
      <c r="C41" s="137"/>
      <c r="D41" s="137"/>
      <c r="E41" s="137"/>
      <c r="F41" s="137"/>
      <c r="G41" s="137"/>
      <c r="H41" s="213"/>
    </row>
    <row r="42" spans="2:8">
      <c r="B42" s="18"/>
      <c r="C42" s="61" t="s">
        <v>125</v>
      </c>
      <c r="D42" s="61" t="s">
        <v>126</v>
      </c>
      <c r="E42" s="11" t="s">
        <v>127</v>
      </c>
      <c r="F42" s="11" t="s">
        <v>128</v>
      </c>
      <c r="G42" s="11" t="s">
        <v>129</v>
      </c>
      <c r="H42" s="22"/>
    </row>
    <row r="43" spans="2:8">
      <c r="B43" s="306" t="s">
        <v>123</v>
      </c>
      <c r="C43" s="39"/>
      <c r="D43" s="39"/>
      <c r="E43" s="270"/>
      <c r="F43" s="270"/>
      <c r="G43" s="270"/>
      <c r="H43" s="267">
        <f>+SUM(C43:G43)</f>
        <v>0</v>
      </c>
    </row>
    <row r="44" spans="2:8">
      <c r="B44" s="306" t="s">
        <v>124</v>
      </c>
      <c r="C44" s="39"/>
      <c r="D44" s="39"/>
      <c r="E44" s="270"/>
      <c r="F44" s="270"/>
      <c r="G44" s="270"/>
      <c r="H44" s="267">
        <f>+SUM(C44:G44)</f>
        <v>0</v>
      </c>
    </row>
    <row r="45" spans="2:8">
      <c r="B45" s="18"/>
      <c r="C45" s="133"/>
      <c r="D45" s="61"/>
      <c r="E45" s="7"/>
      <c r="F45" s="7"/>
      <c r="G45" s="7"/>
      <c r="H45" s="22"/>
    </row>
    <row r="46" spans="2:8" ht="13.5" thickBot="1">
      <c r="B46" s="268"/>
      <c r="C46" s="269"/>
      <c r="D46" s="265"/>
      <c r="E46" s="27"/>
      <c r="F46" s="27"/>
      <c r="G46" s="27"/>
      <c r="H46" s="17"/>
    </row>
    <row r="47" spans="2:8">
      <c r="B47" s="18"/>
      <c r="C47" s="133"/>
      <c r="D47" s="61"/>
      <c r="E47" s="7"/>
      <c r="F47" s="7"/>
      <c r="G47" s="7"/>
      <c r="H47" s="22"/>
    </row>
    <row r="48" spans="2:8" ht="27.75" customHeight="1">
      <c r="B48" s="420" t="s">
        <v>133</v>
      </c>
      <c r="C48" s="421"/>
      <c r="D48" s="421"/>
      <c r="E48" s="421"/>
      <c r="F48" s="421"/>
      <c r="G48" s="421"/>
      <c r="H48" s="422"/>
    </row>
    <row r="49" spans="2:25">
      <c r="B49" s="189"/>
      <c r="C49" s="133"/>
      <c r="D49" s="61"/>
      <c r="E49" s="7"/>
      <c r="F49" s="7"/>
      <c r="G49" s="7"/>
      <c r="H49" s="22"/>
    </row>
    <row r="50" spans="2:25">
      <c r="B50" s="320" t="s">
        <v>44</v>
      </c>
      <c r="C50" s="40"/>
      <c r="D50" s="61"/>
      <c r="E50" s="7"/>
      <c r="F50" s="7"/>
      <c r="G50" s="7"/>
      <c r="H50" s="22"/>
    </row>
    <row r="51" spans="2:25">
      <c r="B51" s="18"/>
      <c r="C51" s="133"/>
      <c r="D51" s="61"/>
      <c r="E51" s="7"/>
      <c r="F51" s="7"/>
      <c r="G51" s="7"/>
      <c r="H51" s="22"/>
    </row>
    <row r="52" spans="2:25">
      <c r="B52" s="18"/>
      <c r="C52" s="61" t="s">
        <v>125</v>
      </c>
      <c r="D52" s="61" t="s">
        <v>126</v>
      </c>
      <c r="E52" s="11" t="s">
        <v>127</v>
      </c>
      <c r="F52" s="11" t="s">
        <v>128</v>
      </c>
      <c r="G52" s="11" t="s">
        <v>129</v>
      </c>
      <c r="H52" s="22"/>
    </row>
    <row r="53" spans="2:25">
      <c r="B53" s="306" t="s">
        <v>123</v>
      </c>
      <c r="C53" s="39"/>
      <c r="D53" s="39"/>
      <c r="E53" s="270"/>
      <c r="F53" s="270"/>
      <c r="G53" s="270"/>
      <c r="H53" s="267">
        <f>+SUM(C53:G53)</f>
        <v>0</v>
      </c>
    </row>
    <row r="54" spans="2:25">
      <c r="B54" s="306" t="s">
        <v>124</v>
      </c>
      <c r="C54" s="39"/>
      <c r="D54" s="39"/>
      <c r="E54" s="270"/>
      <c r="F54" s="270"/>
      <c r="G54" s="270"/>
      <c r="H54" s="267">
        <f>+SUM(C54:G54)</f>
        <v>0</v>
      </c>
    </row>
    <row r="55" spans="2:25">
      <c r="B55" s="49"/>
      <c r="C55" s="192"/>
      <c r="D55" s="127"/>
      <c r="E55" s="69"/>
      <c r="F55" s="69"/>
      <c r="G55" s="69"/>
      <c r="H55" s="51"/>
    </row>
    <row r="56" spans="2:25">
      <c r="B56" s="375" t="s">
        <v>35</v>
      </c>
      <c r="C56" s="376"/>
      <c r="D56" s="376"/>
      <c r="E56" s="376"/>
      <c r="F56" s="376"/>
      <c r="G56" s="376"/>
      <c r="H56" s="377"/>
    </row>
    <row r="57" spans="2:25">
      <c r="B57" s="291"/>
      <c r="C57" s="292"/>
      <c r="D57" s="292"/>
      <c r="E57" s="292"/>
      <c r="F57" s="292"/>
      <c r="G57" s="292"/>
      <c r="H57" s="293"/>
    </row>
    <row r="58" spans="2:25" ht="27.75" customHeight="1">
      <c r="B58" s="369" t="s">
        <v>254</v>
      </c>
      <c r="C58" s="408"/>
      <c r="D58" s="408"/>
      <c r="E58" s="408"/>
      <c r="F58" s="408"/>
      <c r="G58" s="408"/>
      <c r="H58" s="409"/>
    </row>
    <row r="59" spans="2:25" s="1" customFormat="1" ht="26.25" customHeight="1">
      <c r="B59" s="369" t="s">
        <v>130</v>
      </c>
      <c r="C59" s="408"/>
      <c r="D59" s="408"/>
      <c r="E59" s="408"/>
      <c r="F59" s="408"/>
      <c r="G59" s="408"/>
      <c r="H59" s="409"/>
      <c r="I59" s="2"/>
      <c r="J59" s="2"/>
      <c r="K59" s="2"/>
      <c r="L59" s="2"/>
      <c r="M59" s="2"/>
      <c r="N59" s="2"/>
      <c r="O59" s="2"/>
      <c r="P59" s="2"/>
      <c r="Q59" s="2"/>
      <c r="R59" s="2"/>
      <c r="S59" s="2"/>
      <c r="T59" s="2"/>
      <c r="U59" s="2"/>
      <c r="V59" s="2"/>
      <c r="W59" s="2"/>
      <c r="X59" s="2"/>
      <c r="Y59" s="2"/>
    </row>
    <row r="60" spans="2:25" ht="28.5" customHeight="1">
      <c r="B60" s="369" t="s">
        <v>131</v>
      </c>
      <c r="C60" s="408"/>
      <c r="D60" s="408"/>
      <c r="E60" s="408"/>
      <c r="F60" s="408"/>
      <c r="G60" s="408"/>
      <c r="H60" s="409"/>
    </row>
    <row r="61" spans="2:25" ht="24.75" customHeight="1" thickBot="1">
      <c r="B61" s="372" t="s">
        <v>134</v>
      </c>
      <c r="C61" s="373"/>
      <c r="D61" s="373"/>
      <c r="E61" s="373"/>
      <c r="F61" s="373"/>
      <c r="G61" s="373"/>
      <c r="H61" s="374"/>
    </row>
    <row r="62" spans="2:25">
      <c r="B62" s="378" t="s">
        <v>36</v>
      </c>
      <c r="C62" s="379"/>
      <c r="D62" s="379"/>
      <c r="E62" s="379"/>
      <c r="F62" s="379"/>
      <c r="G62" s="379"/>
      <c r="H62" s="380"/>
    </row>
    <row r="63" spans="2:25" ht="63" customHeight="1" thickBot="1">
      <c r="B63" s="363"/>
      <c r="C63" s="364"/>
      <c r="D63" s="364"/>
      <c r="E63" s="364"/>
      <c r="F63" s="364"/>
      <c r="G63" s="364"/>
      <c r="H63" s="365"/>
    </row>
    <row r="64" spans="2:25">
      <c r="B64" s="2"/>
      <c r="C64" s="2"/>
      <c r="D64" s="2"/>
      <c r="E64" s="2"/>
      <c r="F64" s="2"/>
      <c r="G64" s="2"/>
      <c r="H64" s="2"/>
    </row>
    <row r="65" spans="2:8">
      <c r="B65" s="2"/>
      <c r="C65" s="2"/>
      <c r="D65" s="2"/>
      <c r="E65" s="2"/>
      <c r="F65" s="2"/>
      <c r="G65" s="2"/>
      <c r="H65" s="2"/>
    </row>
    <row r="66" spans="2:8">
      <c r="B66" s="2"/>
      <c r="C66" s="2"/>
      <c r="D66" s="2"/>
      <c r="E66" s="2"/>
      <c r="F66" s="2"/>
      <c r="G66" s="2"/>
      <c r="H66" s="2"/>
    </row>
    <row r="67" spans="2:8">
      <c r="B67" s="2"/>
      <c r="C67" s="2"/>
      <c r="D67" s="2"/>
      <c r="E67" s="2"/>
      <c r="F67" s="2"/>
      <c r="G67" s="2"/>
      <c r="H67" s="2"/>
    </row>
    <row r="68" spans="2:8">
      <c r="B68" s="2"/>
      <c r="C68" s="2"/>
      <c r="D68" s="2"/>
      <c r="E68" s="2"/>
      <c r="F68" s="2"/>
      <c r="G68" s="2"/>
      <c r="H68" s="2"/>
    </row>
    <row r="69" spans="2:8">
      <c r="B69" s="2"/>
      <c r="C69" s="2"/>
      <c r="D69" s="2"/>
      <c r="E69" s="2"/>
      <c r="F69" s="2"/>
      <c r="G69" s="2"/>
      <c r="H69" s="2"/>
    </row>
    <row r="70" spans="2:8">
      <c r="B70" s="2"/>
      <c r="C70" s="2"/>
      <c r="D70" s="2"/>
      <c r="E70" s="2"/>
      <c r="F70" s="2"/>
      <c r="G70" s="2"/>
      <c r="H70" s="2"/>
    </row>
    <row r="71" spans="2:8">
      <c r="B71" s="2"/>
      <c r="C71" s="2"/>
      <c r="D71" s="2"/>
      <c r="E71" s="2"/>
      <c r="F71" s="2"/>
      <c r="G71" s="2"/>
      <c r="H71" s="2"/>
    </row>
    <row r="72" spans="2:8">
      <c r="B72" s="2"/>
      <c r="C72" s="2"/>
      <c r="D72" s="2"/>
      <c r="E72" s="2"/>
      <c r="F72" s="2"/>
      <c r="G72" s="2"/>
      <c r="H72" s="2"/>
    </row>
    <row r="73" spans="2:8">
      <c r="B73" s="2"/>
      <c r="C73" s="2"/>
      <c r="D73" s="2"/>
      <c r="E73" s="2"/>
      <c r="F73" s="2"/>
      <c r="G73" s="2"/>
      <c r="H73" s="2"/>
    </row>
    <row r="74" spans="2:8">
      <c r="B74" s="2"/>
      <c r="C74" s="2"/>
      <c r="D74" s="2"/>
      <c r="E74" s="2"/>
      <c r="F74" s="2"/>
      <c r="G74" s="2"/>
      <c r="H74" s="2"/>
    </row>
    <row r="75" spans="2:8">
      <c r="B75" s="2"/>
      <c r="C75" s="2"/>
      <c r="D75" s="2"/>
      <c r="E75" s="2"/>
      <c r="F75" s="2"/>
      <c r="G75" s="2"/>
      <c r="H75" s="2"/>
    </row>
    <row r="76" spans="2:8">
      <c r="B76" s="2"/>
      <c r="C76" s="2"/>
      <c r="D76" s="2"/>
      <c r="E76" s="2"/>
      <c r="F76" s="2"/>
      <c r="G76" s="2"/>
      <c r="H76" s="2"/>
    </row>
    <row r="77" spans="2:8">
      <c r="B77" s="2"/>
      <c r="C77" s="2"/>
      <c r="D77" s="2"/>
      <c r="E77" s="2"/>
      <c r="F77" s="2"/>
      <c r="G77" s="2"/>
      <c r="H77" s="2"/>
    </row>
    <row r="78" spans="2:8">
      <c r="B78" s="2"/>
      <c r="C78" s="2"/>
      <c r="D78" s="2"/>
      <c r="E78" s="2"/>
      <c r="F78" s="2"/>
      <c r="G78" s="2"/>
      <c r="H78" s="2"/>
    </row>
    <row r="79" spans="2:8">
      <c r="B79" s="2"/>
      <c r="C79" s="2"/>
      <c r="D79" s="2"/>
      <c r="E79" s="2"/>
      <c r="F79" s="2"/>
      <c r="G79" s="2"/>
      <c r="H79" s="2"/>
    </row>
    <row r="80" spans="2:8">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92" spans="2:8">
      <c r="B92" s="2"/>
      <c r="C92" s="2"/>
      <c r="D92" s="2"/>
      <c r="E92" s="2"/>
      <c r="F92" s="2"/>
      <c r="G92" s="2"/>
      <c r="H92" s="2"/>
    </row>
    <row r="93" spans="2:8">
      <c r="B93" s="2"/>
      <c r="C93" s="2"/>
      <c r="D93" s="2"/>
      <c r="E93" s="2"/>
      <c r="F93" s="2"/>
      <c r="G93" s="2"/>
      <c r="H93" s="2"/>
    </row>
    <row r="94" spans="2:8">
      <c r="B94" s="2"/>
      <c r="C94" s="2"/>
      <c r="D94" s="2"/>
      <c r="E94" s="2"/>
      <c r="F94" s="2"/>
      <c r="G94" s="2"/>
      <c r="H94" s="2"/>
    </row>
    <row r="95" spans="2:8">
      <c r="B95" s="2"/>
      <c r="C95" s="2"/>
      <c r="D95" s="2"/>
      <c r="E95" s="2"/>
      <c r="F95" s="2"/>
      <c r="G95" s="2"/>
      <c r="H95" s="2"/>
    </row>
    <row r="96" spans="2:8">
      <c r="B96" s="2"/>
      <c r="C96" s="2"/>
      <c r="D96" s="2"/>
      <c r="E96" s="2"/>
      <c r="F96" s="2"/>
      <c r="G96" s="2"/>
      <c r="H96" s="2"/>
    </row>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sheetData>
  <mergeCells count="12">
    <mergeCell ref="B2:H2"/>
    <mergeCell ref="B3:H3"/>
    <mergeCell ref="B62:H62"/>
    <mergeCell ref="B63:H63"/>
    <mergeCell ref="B36:H36"/>
    <mergeCell ref="B38:H38"/>
    <mergeCell ref="B56:H56"/>
    <mergeCell ref="B60:H60"/>
    <mergeCell ref="B61:H61"/>
    <mergeCell ref="B48:H48"/>
    <mergeCell ref="B58:H58"/>
    <mergeCell ref="B59:H59"/>
  </mergeCells>
  <phoneticPr fontId="22"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dimension ref="A1:W144"/>
  <sheetViews>
    <sheetView workbookViewId="0">
      <selection activeCell="D29" sqref="D29"/>
    </sheetView>
  </sheetViews>
  <sheetFormatPr defaultRowHeight="12.75"/>
  <cols>
    <col min="1" max="1" width="9.140625" style="2"/>
    <col min="2" max="2" width="30.5703125" customWidth="1"/>
    <col min="3" max="3" width="13.5703125" customWidth="1"/>
    <col min="4" max="4" width="11.28515625" customWidth="1"/>
    <col min="5" max="5" width="12.7109375" customWidth="1"/>
    <col min="6" max="6" width="17.28515625" customWidth="1"/>
    <col min="8" max="8" width="5.5703125" customWidth="1"/>
    <col min="10" max="10" width="11.140625" customWidth="1"/>
    <col min="11" max="11" width="2.5703125" customWidth="1"/>
    <col min="14" max="23" width="9.140625" style="2"/>
  </cols>
  <sheetData>
    <row r="1" spans="2:13" ht="13.5" thickBot="1">
      <c r="B1" s="2"/>
      <c r="C1" s="2"/>
      <c r="D1" s="2"/>
      <c r="E1" s="2"/>
      <c r="F1" s="2"/>
      <c r="G1" s="2"/>
      <c r="H1" s="2"/>
      <c r="I1" s="2"/>
      <c r="J1" s="2"/>
      <c r="K1" s="2"/>
      <c r="L1" s="2"/>
      <c r="M1" s="2"/>
    </row>
    <row r="2" spans="2:13" ht="14.25" thickBot="1">
      <c r="B2" s="378" t="s">
        <v>135</v>
      </c>
      <c r="C2" s="379"/>
      <c r="D2" s="379"/>
      <c r="E2" s="379"/>
      <c r="F2" s="379"/>
      <c r="G2" s="379"/>
      <c r="H2" s="379"/>
      <c r="I2" s="379"/>
      <c r="J2" s="379"/>
      <c r="K2" s="379"/>
      <c r="L2" s="379"/>
      <c r="M2" s="380"/>
    </row>
    <row r="3" spans="2:13">
      <c r="B3" s="225"/>
      <c r="C3" s="226"/>
      <c r="D3" s="226"/>
      <c r="E3" s="226"/>
      <c r="F3" s="226"/>
      <c r="G3" s="226"/>
      <c r="H3" s="226"/>
      <c r="I3" s="226"/>
      <c r="J3" s="226"/>
      <c r="K3" s="226"/>
      <c r="L3" s="226"/>
      <c r="M3" s="227"/>
    </row>
    <row r="4" spans="2:13">
      <c r="B4" s="196"/>
      <c r="C4" s="59"/>
      <c r="D4" s="59"/>
      <c r="E4" s="59"/>
      <c r="F4" s="11" t="s">
        <v>255</v>
      </c>
      <c r="G4" s="11" t="s">
        <v>44</v>
      </c>
      <c r="H4" s="11"/>
      <c r="I4" s="11" t="s">
        <v>255</v>
      </c>
      <c r="J4" s="11" t="s">
        <v>44</v>
      </c>
      <c r="K4" s="11"/>
      <c r="L4" s="11" t="s">
        <v>255</v>
      </c>
      <c r="M4" s="48" t="s">
        <v>44</v>
      </c>
    </row>
    <row r="5" spans="2:13" ht="13.5">
      <c r="B5" s="327" t="s">
        <v>136</v>
      </c>
      <c r="C5" s="392"/>
      <c r="D5" s="392"/>
      <c r="E5" s="328"/>
      <c r="F5" s="40"/>
      <c r="G5" s="40"/>
      <c r="H5" s="7"/>
      <c r="I5" s="40"/>
      <c r="J5" s="74">
        <v>2000</v>
      </c>
      <c r="K5" s="7"/>
      <c r="L5" s="40"/>
      <c r="M5" s="134">
        <v>1990</v>
      </c>
    </row>
    <row r="6" spans="2:13" ht="13.5">
      <c r="B6" s="327" t="s">
        <v>137</v>
      </c>
      <c r="C6" s="392"/>
      <c r="D6" s="392"/>
      <c r="E6" s="328"/>
      <c r="F6" s="40"/>
      <c r="G6" s="7"/>
      <c r="H6" s="7"/>
      <c r="I6" s="9"/>
      <c r="J6" s="7"/>
      <c r="K6" s="7"/>
      <c r="L6" s="9"/>
      <c r="M6" s="22"/>
    </row>
    <row r="7" spans="2:13">
      <c r="B7" s="86"/>
      <c r="C7" s="82"/>
      <c r="D7" s="82"/>
      <c r="E7" s="7"/>
      <c r="F7" s="9"/>
      <c r="G7" s="7"/>
      <c r="H7" s="7"/>
      <c r="I7" s="9"/>
      <c r="J7" s="7"/>
      <c r="K7" s="7"/>
      <c r="L7" s="9"/>
      <c r="M7" s="22"/>
    </row>
    <row r="8" spans="2:13">
      <c r="B8" s="86"/>
      <c r="C8" s="82"/>
      <c r="D8" s="82"/>
      <c r="E8" s="7"/>
      <c r="F8" s="11" t="s">
        <v>255</v>
      </c>
      <c r="G8" s="11" t="s">
        <v>44</v>
      </c>
      <c r="H8" s="11"/>
      <c r="I8" s="11" t="s">
        <v>255</v>
      </c>
      <c r="J8" s="11" t="s">
        <v>44</v>
      </c>
      <c r="K8" s="11"/>
      <c r="L8" s="11" t="s">
        <v>255</v>
      </c>
      <c r="M8" s="11" t="s">
        <v>44</v>
      </c>
    </row>
    <row r="9" spans="2:13" ht="13.5">
      <c r="B9" s="308" t="s">
        <v>138</v>
      </c>
      <c r="C9" s="29"/>
      <c r="D9" s="29"/>
      <c r="E9" s="7"/>
      <c r="F9" s="40"/>
      <c r="G9" s="40"/>
      <c r="H9" s="7"/>
      <c r="I9" s="40"/>
      <c r="J9" s="74">
        <v>2000</v>
      </c>
      <c r="K9" s="7"/>
      <c r="L9" s="40"/>
      <c r="M9" s="134">
        <v>1990</v>
      </c>
    </row>
    <row r="10" spans="2:13" ht="13.5">
      <c r="B10" s="327" t="s">
        <v>139</v>
      </c>
      <c r="C10" s="392"/>
      <c r="D10" s="392"/>
      <c r="E10" s="328"/>
      <c r="F10" s="40"/>
      <c r="G10" s="7"/>
      <c r="H10" s="7"/>
      <c r="I10" s="7"/>
      <c r="J10" s="7"/>
      <c r="K10" s="7"/>
      <c r="L10" s="7"/>
      <c r="M10" s="22"/>
    </row>
    <row r="11" spans="2:13">
      <c r="B11" s="28"/>
      <c r="C11" s="29"/>
      <c r="D11" s="29"/>
      <c r="E11" s="7"/>
      <c r="F11" s="9"/>
      <c r="G11" s="7"/>
      <c r="H11" s="7"/>
      <c r="I11" s="7"/>
      <c r="J11" s="7"/>
      <c r="K11" s="7"/>
      <c r="L11" s="7"/>
      <c r="M11" s="22"/>
    </row>
    <row r="12" spans="2:13">
      <c r="B12" s="28"/>
      <c r="C12" s="29"/>
      <c r="D12" s="29"/>
      <c r="E12" s="7"/>
      <c r="F12" s="9"/>
      <c r="G12" s="7"/>
      <c r="H12" s="7"/>
      <c r="I12" s="7"/>
      <c r="J12" s="7"/>
      <c r="K12" s="7"/>
      <c r="L12" s="7"/>
      <c r="M12" s="22"/>
    </row>
    <row r="13" spans="2:13" ht="13.5">
      <c r="B13" s="441" t="s">
        <v>140</v>
      </c>
      <c r="C13" s="442"/>
      <c r="D13" s="442"/>
      <c r="E13" s="442"/>
      <c r="F13" s="442"/>
      <c r="G13" s="7"/>
      <c r="H13" s="7"/>
      <c r="I13" s="7"/>
      <c r="J13" s="7"/>
      <c r="K13" s="7"/>
      <c r="L13" s="7"/>
      <c r="M13" s="22"/>
    </row>
    <row r="14" spans="2:13">
      <c r="B14" s="437"/>
      <c r="C14" s="438"/>
      <c r="D14" s="438"/>
      <c r="E14" s="438"/>
      <c r="F14" s="438"/>
      <c r="G14" s="438"/>
      <c r="H14" s="438"/>
      <c r="I14" s="438"/>
      <c r="J14" s="438"/>
      <c r="K14" s="438"/>
      <c r="L14" s="439"/>
      <c r="M14" s="203"/>
    </row>
    <row r="15" spans="2:13">
      <c r="B15" s="14"/>
      <c r="C15" s="7"/>
      <c r="D15" s="7"/>
      <c r="E15" s="7"/>
      <c r="F15" s="7"/>
      <c r="G15" s="7"/>
      <c r="H15" s="7"/>
      <c r="I15" s="7"/>
      <c r="J15" s="7"/>
      <c r="K15" s="7"/>
      <c r="L15" s="7"/>
      <c r="M15" s="22"/>
    </row>
    <row r="16" spans="2:13">
      <c r="B16" s="28"/>
      <c r="C16" s="29"/>
      <c r="D16" s="29"/>
      <c r="E16" s="29"/>
      <c r="F16" s="12"/>
      <c r="G16" s="7"/>
      <c r="H16" s="7"/>
      <c r="I16" s="7"/>
      <c r="J16" s="7"/>
      <c r="K16" s="7"/>
      <c r="L16" s="7"/>
      <c r="M16" s="22"/>
    </row>
    <row r="17" spans="2:13" ht="13.5">
      <c r="B17" s="308" t="s">
        <v>142</v>
      </c>
      <c r="C17" s="29"/>
      <c r="D17" s="29"/>
      <c r="E17" s="135"/>
      <c r="F17" s="6"/>
      <c r="G17" s="7"/>
      <c r="H17" s="7"/>
      <c r="I17" s="7"/>
      <c r="J17" s="7"/>
      <c r="K17" s="7"/>
      <c r="L17" s="7"/>
      <c r="M17" s="22"/>
    </row>
    <row r="18" spans="2:13" ht="12.75" customHeight="1">
      <c r="B18" s="308" t="s">
        <v>141</v>
      </c>
      <c r="C18" s="29"/>
      <c r="D18" s="29"/>
      <c r="E18" s="440"/>
      <c r="F18" s="438"/>
      <c r="G18" s="438"/>
      <c r="H18" s="438"/>
      <c r="I18" s="438"/>
      <c r="J18" s="438"/>
      <c r="K18" s="438"/>
      <c r="L18" s="439"/>
      <c r="M18" s="203"/>
    </row>
    <row r="19" spans="2:13">
      <c r="B19" s="214"/>
      <c r="C19" s="69"/>
      <c r="D19" s="81"/>
      <c r="E19" s="69"/>
      <c r="F19" s="69"/>
      <c r="G19" s="69"/>
      <c r="H19" s="69"/>
      <c r="I19" s="69"/>
      <c r="J19" s="69"/>
      <c r="K19" s="69"/>
      <c r="L19" s="69"/>
      <c r="M19" s="51"/>
    </row>
    <row r="20" spans="2:13">
      <c r="B20" s="215"/>
      <c r="C20" s="63"/>
      <c r="D20" s="63"/>
      <c r="E20" s="63"/>
      <c r="F20" s="63"/>
      <c r="G20" s="63"/>
      <c r="H20" s="63"/>
      <c r="I20" s="63"/>
      <c r="J20" s="63"/>
      <c r="K20" s="63"/>
      <c r="L20" s="63"/>
      <c r="M20" s="64"/>
    </row>
    <row r="21" spans="2:13">
      <c r="B21" s="396" t="s">
        <v>143</v>
      </c>
      <c r="C21" s="397"/>
      <c r="D21" s="82"/>
      <c r="E21" s="137"/>
      <c r="F21" s="7"/>
      <c r="G21" s="7"/>
      <c r="H21" s="7"/>
      <c r="I21" s="7"/>
      <c r="J21" s="7"/>
      <c r="K21" s="7"/>
      <c r="L21" s="7"/>
      <c r="M21" s="22"/>
    </row>
    <row r="22" spans="2:13">
      <c r="B22" s="28"/>
      <c r="C22" s="29"/>
      <c r="D22" s="82"/>
      <c r="E22" s="3"/>
      <c r="F22" s="7"/>
      <c r="G22" s="7"/>
      <c r="H22" s="7"/>
      <c r="I22" s="7"/>
      <c r="J22" s="7"/>
      <c r="K22" s="7"/>
      <c r="L22" s="7"/>
      <c r="M22" s="22"/>
    </row>
    <row r="23" spans="2:13">
      <c r="B23" s="14"/>
      <c r="C23" s="7"/>
      <c r="D23" s="11" t="s">
        <v>256</v>
      </c>
      <c r="E23" s="7"/>
      <c r="F23" s="11" t="s">
        <v>257</v>
      </c>
      <c r="G23" s="7"/>
      <c r="H23" s="7"/>
      <c r="I23" s="7"/>
      <c r="J23" s="7"/>
      <c r="K23" s="7"/>
      <c r="L23" s="7"/>
      <c r="M23" s="22"/>
    </row>
    <row r="24" spans="2:13">
      <c r="B24" s="189"/>
      <c r="C24" s="7" t="s">
        <v>144</v>
      </c>
      <c r="D24" s="54"/>
      <c r="E24" s="7"/>
      <c r="F24" s="54"/>
      <c r="G24" s="7"/>
      <c r="H24" s="7"/>
      <c r="I24" s="7"/>
      <c r="J24" s="7"/>
      <c r="K24" s="7"/>
      <c r="L24" s="7"/>
      <c r="M24" s="22"/>
    </row>
    <row r="25" spans="2:13">
      <c r="B25" s="189"/>
      <c r="C25" s="7" t="s">
        <v>145</v>
      </c>
      <c r="D25" s="54"/>
      <c r="E25" s="7"/>
      <c r="F25" s="54"/>
      <c r="G25" s="7"/>
      <c r="H25" s="7"/>
      <c r="I25" s="7"/>
      <c r="J25" s="7"/>
      <c r="K25" s="7"/>
      <c r="L25" s="7"/>
      <c r="M25" s="22"/>
    </row>
    <row r="26" spans="2:13">
      <c r="B26" s="189"/>
      <c r="C26" s="7" t="s">
        <v>53</v>
      </c>
      <c r="D26" s="54"/>
      <c r="E26" s="7"/>
      <c r="F26" s="54"/>
      <c r="G26" s="7"/>
      <c r="H26" s="7"/>
      <c r="I26" s="7"/>
      <c r="J26" s="7"/>
      <c r="K26" s="7"/>
      <c r="L26" s="7"/>
      <c r="M26" s="22"/>
    </row>
    <row r="27" spans="2:13">
      <c r="B27" s="313" t="s">
        <v>74</v>
      </c>
      <c r="C27" s="54"/>
      <c r="D27" s="54"/>
      <c r="E27" s="55"/>
      <c r="F27" s="54"/>
      <c r="G27" s="7"/>
      <c r="H27" s="7"/>
      <c r="I27" s="7"/>
      <c r="J27" s="7"/>
      <c r="K27" s="7"/>
      <c r="L27" s="7"/>
      <c r="M27" s="22"/>
    </row>
    <row r="28" spans="2:13">
      <c r="B28" s="14"/>
      <c r="C28" s="7" t="s">
        <v>8</v>
      </c>
      <c r="D28" s="228">
        <f>+SUM(D24:D27)</f>
        <v>0</v>
      </c>
      <c r="E28" s="61"/>
      <c r="F28" s="228">
        <f>+SUM(F24:F27)</f>
        <v>0</v>
      </c>
      <c r="G28" s="7"/>
      <c r="H28" s="7"/>
      <c r="I28" s="7"/>
      <c r="J28" s="7"/>
      <c r="K28" s="7"/>
      <c r="L28" s="7"/>
      <c r="M28" s="22"/>
    </row>
    <row r="29" spans="2:13">
      <c r="B29" s="14"/>
      <c r="C29" s="7"/>
      <c r="D29" s="61"/>
      <c r="E29" s="61"/>
      <c r="F29" s="61"/>
      <c r="G29" s="7"/>
      <c r="H29" s="7"/>
      <c r="I29" s="7"/>
      <c r="J29" s="7"/>
      <c r="K29" s="7"/>
      <c r="L29" s="7"/>
      <c r="M29" s="22"/>
    </row>
    <row r="30" spans="2:13" ht="28.5" customHeight="1">
      <c r="B30" s="433" t="s">
        <v>146</v>
      </c>
      <c r="C30" s="434"/>
      <c r="D30" s="434"/>
      <c r="E30" s="434"/>
      <c r="F30" s="434"/>
      <c r="G30" s="434"/>
      <c r="H30" s="434"/>
      <c r="I30" s="434"/>
      <c r="J30" s="434"/>
      <c r="K30" s="434"/>
      <c r="L30" s="434"/>
      <c r="M30" s="435"/>
    </row>
    <row r="31" spans="2:13" ht="15.75" customHeight="1">
      <c r="B31" s="83"/>
      <c r="C31" s="84"/>
      <c r="D31" s="11" t="s">
        <v>44</v>
      </c>
      <c r="E31" s="255"/>
      <c r="F31" s="11" t="s">
        <v>44</v>
      </c>
      <c r="G31" s="84"/>
      <c r="H31" s="84"/>
      <c r="I31" s="84"/>
      <c r="J31" s="84"/>
      <c r="K31" s="84"/>
      <c r="L31" s="84"/>
      <c r="M31" s="85"/>
    </row>
    <row r="32" spans="2:13" ht="14.25" customHeight="1">
      <c r="B32" s="189"/>
      <c r="D32" s="271"/>
      <c r="F32" s="271"/>
      <c r="G32" s="137"/>
      <c r="H32" s="84"/>
      <c r="I32" s="84"/>
      <c r="J32" s="84"/>
      <c r="K32" s="137"/>
      <c r="L32" s="84"/>
      <c r="M32" s="85"/>
    </row>
    <row r="33" spans="2:13" ht="14.25" customHeight="1">
      <c r="B33" s="18"/>
      <c r="C33" s="61"/>
      <c r="D33" s="84"/>
      <c r="E33" s="12"/>
      <c r="F33" s="61"/>
      <c r="G33" s="137"/>
      <c r="H33" s="84"/>
      <c r="I33" s="84"/>
      <c r="J33" s="84"/>
      <c r="K33" s="137"/>
      <c r="L33" s="84"/>
      <c r="M33" s="85"/>
    </row>
    <row r="34" spans="2:13">
      <c r="B34" s="189"/>
      <c r="C34" s="3"/>
      <c r="D34" s="11" t="s">
        <v>258</v>
      </c>
      <c r="E34" s="3"/>
      <c r="F34" s="11" t="s">
        <v>258</v>
      </c>
      <c r="G34" s="137"/>
      <c r="H34" s="137"/>
      <c r="I34" s="12"/>
      <c r="J34" s="61"/>
      <c r="K34" s="137"/>
      <c r="L34" s="7"/>
      <c r="M34" s="22"/>
    </row>
    <row r="35" spans="2:13">
      <c r="B35" s="189"/>
      <c r="C35" s="7" t="s">
        <v>144</v>
      </c>
      <c r="D35" s="54"/>
      <c r="E35" s="7"/>
      <c r="F35" s="54"/>
      <c r="G35" s="137"/>
      <c r="H35" s="137"/>
      <c r="I35" s="7"/>
      <c r="J35" s="7"/>
      <c r="K35" s="137"/>
      <c r="L35" s="7"/>
      <c r="M35" s="22"/>
    </row>
    <row r="36" spans="2:13">
      <c r="B36" s="189"/>
      <c r="C36" s="7" t="s">
        <v>145</v>
      </c>
      <c r="D36" s="54"/>
      <c r="E36" s="7"/>
      <c r="F36" s="54"/>
      <c r="G36" s="137"/>
      <c r="H36" s="137"/>
      <c r="I36" s="7"/>
      <c r="J36" s="7"/>
      <c r="K36" s="137"/>
      <c r="L36" s="7"/>
      <c r="M36" s="22"/>
    </row>
    <row r="37" spans="2:13">
      <c r="B37" s="189"/>
      <c r="C37" s="7" t="s">
        <v>53</v>
      </c>
      <c r="D37" s="54"/>
      <c r="E37" s="7"/>
      <c r="F37" s="54"/>
      <c r="G37" s="137"/>
      <c r="H37" s="137"/>
      <c r="I37" s="7"/>
      <c r="J37" s="7"/>
      <c r="K37" s="137"/>
      <c r="L37" s="7"/>
      <c r="M37" s="22"/>
    </row>
    <row r="38" spans="2:13">
      <c r="B38" s="313" t="s">
        <v>74</v>
      </c>
      <c r="C38" s="54"/>
      <c r="D38" s="54"/>
      <c r="E38" s="55"/>
      <c r="F38" s="54"/>
      <c r="G38" s="137"/>
      <c r="H38" s="137"/>
      <c r="I38" s="7"/>
      <c r="J38" s="7"/>
      <c r="K38" s="137"/>
      <c r="L38" s="7"/>
      <c r="M38" s="22"/>
    </row>
    <row r="39" spans="2:13">
      <c r="B39" s="217"/>
      <c r="C39" s="7" t="s">
        <v>8</v>
      </c>
      <c r="D39" s="228">
        <f>+SUM(D35:D38)</f>
        <v>0</v>
      </c>
      <c r="E39" s="61"/>
      <c r="F39" s="228">
        <f>+SUM(F35:F38)</f>
        <v>0</v>
      </c>
      <c r="G39" s="137"/>
      <c r="H39" s="137"/>
      <c r="I39" s="7"/>
      <c r="J39" s="7"/>
      <c r="K39" s="137"/>
      <c r="L39" s="7"/>
      <c r="M39" s="22"/>
    </row>
    <row r="40" spans="2:13" ht="13.5" thickBot="1">
      <c r="B40" s="16"/>
      <c r="C40" s="27"/>
      <c r="D40" s="27"/>
      <c r="E40" s="27"/>
      <c r="F40" s="27"/>
      <c r="G40" s="27"/>
      <c r="H40" s="27"/>
      <c r="I40" s="27"/>
      <c r="J40" s="27"/>
      <c r="K40" s="27"/>
      <c r="L40" s="27"/>
      <c r="M40" s="17"/>
    </row>
    <row r="41" spans="2:13">
      <c r="B41" s="234"/>
      <c r="C41" s="20"/>
      <c r="D41" s="20"/>
      <c r="E41" s="235"/>
      <c r="F41" s="235"/>
      <c r="G41" s="235"/>
      <c r="H41" s="236"/>
      <c r="I41" s="236"/>
      <c r="J41" s="236"/>
      <c r="K41" s="236"/>
      <c r="L41" s="236"/>
      <c r="M41" s="21"/>
    </row>
    <row r="42" spans="2:13">
      <c r="B42" s="396" t="s">
        <v>148</v>
      </c>
      <c r="C42" s="397"/>
      <c r="D42" s="436"/>
      <c r="E42" s="40"/>
      <c r="F42" s="137"/>
      <c r="G42" s="137"/>
      <c r="H42" s="9"/>
      <c r="I42" s="9"/>
      <c r="J42" s="9"/>
      <c r="K42" s="9"/>
      <c r="L42" s="9"/>
      <c r="M42" s="22"/>
    </row>
    <row r="43" spans="2:13">
      <c r="B43" s="14"/>
      <c r="C43" s="7"/>
      <c r="D43" s="7"/>
      <c r="E43" s="9"/>
      <c r="F43" s="137"/>
      <c r="G43" s="137"/>
      <c r="H43" s="9"/>
      <c r="I43" s="9"/>
      <c r="J43" s="9"/>
      <c r="K43" s="9"/>
      <c r="L43" s="9"/>
      <c r="M43" s="22"/>
    </row>
    <row r="44" spans="2:13">
      <c r="B44" s="396" t="s">
        <v>147</v>
      </c>
      <c r="C44" s="397"/>
      <c r="D44" s="7"/>
      <c r="E44" s="3"/>
      <c r="F44" s="137"/>
      <c r="G44" s="137"/>
      <c r="H44" s="9"/>
      <c r="I44" s="11" t="s">
        <v>44</v>
      </c>
      <c r="J44" s="9"/>
      <c r="K44" s="9"/>
      <c r="L44" s="9"/>
      <c r="M44" s="22"/>
    </row>
    <row r="45" spans="2:13">
      <c r="B45" s="14"/>
      <c r="C45" s="7"/>
      <c r="D45" s="7"/>
      <c r="E45" s="9"/>
      <c r="F45" s="174" t="s">
        <v>6</v>
      </c>
      <c r="G45" s="137"/>
      <c r="H45" s="9"/>
      <c r="I45" s="271"/>
      <c r="J45" s="9"/>
      <c r="K45" s="9"/>
      <c r="L45" s="9"/>
      <c r="M45" s="22"/>
    </row>
    <row r="46" spans="2:13">
      <c r="B46" s="14"/>
      <c r="C46" s="392" t="s">
        <v>149</v>
      </c>
      <c r="D46" s="392"/>
      <c r="E46" s="328"/>
      <c r="F46" s="39"/>
      <c r="G46" s="137"/>
      <c r="H46" s="9"/>
      <c r="J46" s="9"/>
      <c r="K46" s="9"/>
      <c r="L46" s="9"/>
      <c r="M46" s="22"/>
    </row>
    <row r="47" spans="2:13" ht="17.25" customHeight="1">
      <c r="B47" s="14"/>
      <c r="C47" s="137"/>
      <c r="D47" s="137"/>
      <c r="E47" s="11"/>
      <c r="F47" s="443" t="s">
        <v>10</v>
      </c>
      <c r="G47" s="443"/>
      <c r="H47" s="7"/>
      <c r="I47" s="7"/>
      <c r="J47" s="7"/>
      <c r="K47" s="7"/>
      <c r="L47" s="7"/>
      <c r="M47" s="22"/>
    </row>
    <row r="48" spans="2:13">
      <c r="B48" s="14"/>
      <c r="C48" s="427" t="s">
        <v>150</v>
      </c>
      <c r="D48" s="446"/>
      <c r="E48" s="447"/>
      <c r="F48" s="386"/>
      <c r="G48" s="385"/>
      <c r="H48" s="7"/>
      <c r="I48" s="7"/>
      <c r="J48" s="7"/>
      <c r="K48" s="7"/>
      <c r="L48" s="7"/>
      <c r="M48" s="22"/>
    </row>
    <row r="49" spans="2:13" ht="17.25" customHeight="1">
      <c r="B49" s="14"/>
      <c r="C49" s="230"/>
      <c r="D49" s="12"/>
      <c r="E49" s="272"/>
      <c r="F49" s="444" t="s">
        <v>11</v>
      </c>
      <c r="G49" s="444"/>
      <c r="H49" s="7"/>
      <c r="I49" s="7"/>
      <c r="J49" s="7"/>
      <c r="K49" s="7"/>
      <c r="L49" s="7"/>
      <c r="M49" s="22"/>
    </row>
    <row r="50" spans="2:13">
      <c r="B50" s="14"/>
      <c r="C50" s="392" t="s">
        <v>151</v>
      </c>
      <c r="D50" s="392"/>
      <c r="E50" s="328"/>
      <c r="F50" s="386"/>
      <c r="G50" s="385"/>
      <c r="H50" s="7"/>
      <c r="I50" s="7"/>
      <c r="J50" s="7"/>
      <c r="K50" s="7"/>
      <c r="L50" s="7"/>
      <c r="M50" s="22"/>
    </row>
    <row r="51" spans="2:13" ht="18.75" customHeight="1">
      <c r="B51" s="14"/>
      <c r="C51" s="12"/>
      <c r="D51" s="12"/>
      <c r="E51" s="272"/>
      <c r="F51" s="445" t="s">
        <v>11</v>
      </c>
      <c r="G51" s="445"/>
      <c r="H51" s="7"/>
      <c r="I51" s="7"/>
      <c r="J51" s="7"/>
      <c r="K51" s="7"/>
      <c r="L51" s="7"/>
      <c r="M51" s="22"/>
    </row>
    <row r="52" spans="2:13">
      <c r="B52" s="14"/>
      <c r="C52" s="392" t="s">
        <v>152</v>
      </c>
      <c r="D52" s="392"/>
      <c r="E52" s="328"/>
      <c r="F52" s="386"/>
      <c r="G52" s="385"/>
      <c r="H52" s="7"/>
      <c r="I52" s="7"/>
      <c r="J52" s="7"/>
      <c r="K52" s="7"/>
      <c r="L52" s="7"/>
      <c r="M52" s="22"/>
    </row>
    <row r="53" spans="2:13">
      <c r="B53" s="14"/>
      <c r="C53" s="7"/>
      <c r="D53" s="7"/>
      <c r="E53" s="131"/>
      <c r="F53" s="7"/>
      <c r="G53" s="7"/>
      <c r="H53" s="7"/>
      <c r="I53" s="7"/>
      <c r="J53" s="7"/>
      <c r="K53" s="7"/>
      <c r="L53" s="7"/>
      <c r="M53" s="22"/>
    </row>
    <row r="54" spans="2:13">
      <c r="B54" s="189"/>
      <c r="C54" s="7" t="s">
        <v>153</v>
      </c>
      <c r="D54" s="7"/>
      <c r="E54" s="7"/>
      <c r="F54" s="131"/>
      <c r="G54" s="7"/>
      <c r="H54" s="7"/>
      <c r="I54" s="7"/>
      <c r="J54" s="7"/>
      <c r="K54" s="7"/>
      <c r="L54" s="7"/>
      <c r="M54" s="22"/>
    </row>
    <row r="55" spans="2:13">
      <c r="B55" s="14"/>
      <c r="C55" s="137"/>
      <c r="D55" s="137"/>
      <c r="E55" s="7"/>
      <c r="F55" s="11" t="s">
        <v>6</v>
      </c>
      <c r="G55" s="7"/>
      <c r="H55" s="7"/>
      <c r="I55" s="7"/>
      <c r="J55" s="7"/>
      <c r="K55" s="7"/>
      <c r="L55" s="7"/>
      <c r="M55" s="22"/>
    </row>
    <row r="56" spans="2:13">
      <c r="B56" s="189"/>
      <c r="C56" s="137"/>
      <c r="D56" s="137"/>
      <c r="E56" s="311" t="s">
        <v>154</v>
      </c>
      <c r="F56" s="39"/>
      <c r="G56" s="7"/>
      <c r="H56" s="7"/>
      <c r="I56" s="7"/>
      <c r="J56" s="7"/>
      <c r="K56" s="7"/>
      <c r="L56" s="7"/>
      <c r="M56" s="22"/>
    </row>
    <row r="57" spans="2:13">
      <c r="B57" s="189"/>
      <c r="C57" s="137"/>
      <c r="D57" s="137"/>
      <c r="E57" s="311" t="s">
        <v>155</v>
      </c>
      <c r="F57" s="39"/>
      <c r="G57" s="7"/>
      <c r="H57" s="7"/>
      <c r="I57" s="7"/>
      <c r="J57" s="7"/>
      <c r="K57" s="7"/>
      <c r="L57" s="7"/>
      <c r="M57" s="22"/>
    </row>
    <row r="58" spans="2:13">
      <c r="B58" s="189"/>
      <c r="C58" s="137"/>
      <c r="D58" s="137"/>
      <c r="E58" s="310" t="s">
        <v>156</v>
      </c>
      <c r="F58" s="39"/>
      <c r="G58" s="7"/>
      <c r="H58" s="7"/>
      <c r="I58" s="7"/>
      <c r="J58" s="7"/>
      <c r="K58" s="7"/>
      <c r="L58" s="7"/>
      <c r="M58" s="22"/>
    </row>
    <row r="59" spans="2:13">
      <c r="B59" s="189"/>
      <c r="C59" s="137"/>
      <c r="D59" s="137"/>
      <c r="E59" s="310" t="s">
        <v>157</v>
      </c>
      <c r="F59" s="39"/>
      <c r="G59" s="7"/>
      <c r="H59" s="7"/>
      <c r="I59" s="7"/>
      <c r="J59" s="7"/>
      <c r="K59" s="7"/>
      <c r="L59" s="7"/>
      <c r="M59" s="22"/>
    </row>
    <row r="60" spans="2:13">
      <c r="B60" s="189"/>
      <c r="C60" s="137"/>
      <c r="D60" s="137"/>
      <c r="E60" s="310" t="s">
        <v>158</v>
      </c>
      <c r="F60" s="39"/>
      <c r="G60" s="7"/>
      <c r="H60" s="7"/>
      <c r="I60" s="7"/>
      <c r="J60" s="7"/>
      <c r="K60" s="7"/>
      <c r="L60" s="7"/>
      <c r="M60" s="22"/>
    </row>
    <row r="61" spans="2:13">
      <c r="B61" s="189"/>
      <c r="C61" s="137"/>
      <c r="D61" s="137"/>
      <c r="E61" s="310" t="s">
        <v>159</v>
      </c>
      <c r="F61" s="39"/>
      <c r="G61" s="7"/>
      <c r="H61" s="7"/>
      <c r="I61" s="7"/>
      <c r="J61" s="7"/>
      <c r="K61" s="7"/>
      <c r="L61" s="7"/>
      <c r="M61" s="22"/>
    </row>
    <row r="62" spans="2:13">
      <c r="B62" s="189"/>
      <c r="C62" s="137"/>
      <c r="D62" s="310" t="s">
        <v>74</v>
      </c>
      <c r="E62" s="233"/>
      <c r="F62" s="229"/>
      <c r="G62" s="7"/>
      <c r="H62" s="7"/>
      <c r="I62" s="7"/>
      <c r="J62" s="7"/>
      <c r="K62" s="7"/>
      <c r="L62" s="7"/>
      <c r="M62" s="22"/>
    </row>
    <row r="63" spans="2:13">
      <c r="B63" s="189"/>
      <c r="C63" s="137"/>
      <c r="D63" s="12"/>
      <c r="E63" s="137"/>
      <c r="F63" s="76">
        <f>+SUM(F56:F62)</f>
        <v>0</v>
      </c>
      <c r="G63" s="7"/>
      <c r="H63" s="7"/>
      <c r="I63" s="7"/>
      <c r="J63" s="7"/>
      <c r="K63" s="7"/>
      <c r="L63" s="7"/>
      <c r="M63" s="22"/>
    </row>
    <row r="64" spans="2:13">
      <c r="B64" s="14"/>
      <c r="C64" s="7"/>
      <c r="D64" s="7"/>
      <c r="E64" s="12"/>
      <c r="F64" s="131"/>
      <c r="G64" s="7"/>
      <c r="H64" s="7"/>
      <c r="I64" s="7"/>
      <c r="J64" s="7"/>
      <c r="K64" s="7"/>
      <c r="L64" s="7"/>
      <c r="M64" s="22"/>
    </row>
    <row r="65" spans="2:13" ht="13.5" thickBot="1">
      <c r="B65" s="375" t="s">
        <v>160</v>
      </c>
      <c r="C65" s="376"/>
      <c r="D65" s="376" t="s">
        <v>9</v>
      </c>
      <c r="E65" s="376"/>
      <c r="F65" s="376"/>
      <c r="G65" s="376"/>
      <c r="H65" s="376"/>
      <c r="I65" s="376"/>
      <c r="J65" s="376"/>
      <c r="K65" s="376"/>
      <c r="L65" s="376"/>
      <c r="M65" s="377"/>
    </row>
    <row r="66" spans="2:13">
      <c r="B66" s="225"/>
      <c r="C66" s="226"/>
      <c r="D66" s="226"/>
      <c r="E66" s="226"/>
      <c r="F66" s="226"/>
      <c r="G66" s="226"/>
      <c r="H66" s="226"/>
      <c r="I66" s="226"/>
      <c r="J66" s="226"/>
      <c r="K66" s="226"/>
      <c r="L66" s="226"/>
      <c r="M66" s="227"/>
    </row>
    <row r="67" spans="2:13">
      <c r="B67" s="396" t="s">
        <v>161</v>
      </c>
      <c r="C67" s="397"/>
      <c r="D67" s="397"/>
      <c r="E67" s="397"/>
      <c r="F67" s="11" t="s">
        <v>11</v>
      </c>
      <c r="G67" s="11" t="s">
        <v>44</v>
      </c>
      <c r="H67" s="11"/>
      <c r="I67" s="11"/>
      <c r="J67" s="11"/>
      <c r="K67" s="11"/>
      <c r="L67" s="11"/>
      <c r="M67" s="22"/>
    </row>
    <row r="68" spans="2:13">
      <c r="B68" s="14"/>
      <c r="C68" s="7"/>
      <c r="D68" s="82"/>
      <c r="E68" s="7"/>
      <c r="F68" s="54"/>
      <c r="G68" s="271"/>
      <c r="H68" s="61"/>
      <c r="I68" s="61"/>
      <c r="J68" s="61"/>
      <c r="K68" s="61"/>
      <c r="L68" s="61"/>
      <c r="M68" s="22"/>
    </row>
    <row r="69" spans="2:13">
      <c r="B69" s="14"/>
      <c r="C69" s="7"/>
      <c r="D69" s="7"/>
      <c r="E69" s="7"/>
      <c r="F69" s="11"/>
      <c r="G69" s="11"/>
      <c r="H69" s="11"/>
      <c r="I69" s="11"/>
      <c r="J69" s="11"/>
      <c r="K69" s="11"/>
      <c r="L69" s="11"/>
      <c r="M69" s="22"/>
    </row>
    <row r="70" spans="2:13" ht="27" customHeight="1">
      <c r="B70" s="14"/>
      <c r="C70" s="7"/>
      <c r="D70" s="7"/>
      <c r="E70" s="7"/>
      <c r="F70" s="390" t="s">
        <v>162</v>
      </c>
      <c r="G70" s="390"/>
      <c r="H70" s="390"/>
      <c r="I70" s="390"/>
      <c r="J70" s="390"/>
      <c r="K70" s="187"/>
      <c r="L70" s="187"/>
      <c r="M70" s="216"/>
    </row>
    <row r="71" spans="2:13">
      <c r="B71" s="14"/>
      <c r="C71" s="7"/>
      <c r="D71" s="7"/>
      <c r="E71" s="7"/>
      <c r="F71" s="39"/>
      <c r="G71" s="11"/>
      <c r="H71" s="11"/>
      <c r="I71" s="11"/>
      <c r="J71" s="11"/>
      <c r="K71" s="11"/>
      <c r="L71" s="11"/>
      <c r="M71" s="22"/>
    </row>
    <row r="72" spans="2:13">
      <c r="B72" s="273"/>
      <c r="C72" s="274"/>
      <c r="D72" s="274"/>
      <c r="E72" s="274"/>
      <c r="F72" s="275"/>
      <c r="G72" s="8"/>
      <c r="H72" s="8"/>
      <c r="I72" s="8"/>
      <c r="J72" s="8"/>
      <c r="K72" s="8"/>
      <c r="L72" s="8"/>
      <c r="M72" s="22"/>
    </row>
    <row r="73" spans="2:13">
      <c r="B73" s="215"/>
      <c r="C73" s="188"/>
      <c r="D73" s="188"/>
      <c r="E73" s="188"/>
      <c r="F73" s="276"/>
      <c r="G73" s="10"/>
      <c r="H73" s="10"/>
      <c r="I73" s="186" t="s">
        <v>44</v>
      </c>
      <c r="J73" s="10"/>
      <c r="K73" s="10"/>
      <c r="L73" s="10"/>
      <c r="M73" s="64"/>
    </row>
    <row r="74" spans="2:13">
      <c r="B74" s="273"/>
      <c r="C74" s="274"/>
      <c r="D74" s="274"/>
      <c r="E74" s="274"/>
      <c r="F74" s="275"/>
      <c r="G74" s="8"/>
      <c r="H74" s="8"/>
      <c r="I74" s="271"/>
      <c r="J74" s="8"/>
      <c r="K74" s="8"/>
      <c r="L74" s="8"/>
      <c r="M74" s="22"/>
    </row>
    <row r="75" spans="2:13" ht="13.5">
      <c r="B75" s="14" t="s">
        <v>163</v>
      </c>
      <c r="C75" s="7"/>
      <c r="D75" s="7"/>
      <c r="E75" s="7"/>
      <c r="F75" s="11" t="s">
        <v>14</v>
      </c>
      <c r="G75" s="237"/>
      <c r="H75" s="11"/>
      <c r="I75" s="237"/>
      <c r="J75" s="11"/>
      <c r="K75" s="11"/>
      <c r="L75" s="11"/>
      <c r="M75" s="22"/>
    </row>
    <row r="76" spans="2:13">
      <c r="B76" s="14"/>
      <c r="C76" s="7"/>
      <c r="D76" s="7"/>
      <c r="E76" s="7"/>
      <c r="F76" s="54"/>
      <c r="G76" s="237"/>
      <c r="H76" s="9"/>
      <c r="I76" s="237"/>
      <c r="J76" s="9"/>
      <c r="K76" s="9"/>
      <c r="L76" s="9"/>
      <c r="M76" s="22"/>
    </row>
    <row r="77" spans="2:13">
      <c r="B77" s="14"/>
      <c r="C77" s="7"/>
      <c r="D77" s="7"/>
      <c r="E77" s="7"/>
      <c r="F77" s="61"/>
      <c r="G77" s="237"/>
      <c r="H77" s="9"/>
      <c r="I77" s="9"/>
      <c r="J77" s="9"/>
      <c r="K77" s="9"/>
      <c r="L77" s="9"/>
      <c r="M77" s="22"/>
    </row>
    <row r="78" spans="2:13">
      <c r="B78" s="14"/>
      <c r="C78" s="7"/>
      <c r="D78" s="7"/>
      <c r="E78" s="7"/>
      <c r="F78" s="32"/>
      <c r="G78" s="11"/>
      <c r="H78" s="11"/>
      <c r="I78" s="237"/>
      <c r="J78" s="11"/>
      <c r="K78" s="11"/>
      <c r="L78" s="11"/>
      <c r="M78" s="22"/>
    </row>
    <row r="79" spans="2:13">
      <c r="B79" s="14" t="s">
        <v>164</v>
      </c>
      <c r="C79" s="7"/>
      <c r="D79" s="7"/>
      <c r="E79" s="7"/>
      <c r="F79" s="11" t="s">
        <v>15</v>
      </c>
      <c r="G79" s="11"/>
      <c r="H79" s="11"/>
      <c r="I79" s="237"/>
      <c r="J79" s="11"/>
      <c r="K79" s="11"/>
      <c r="L79" s="11"/>
      <c r="M79" s="22"/>
    </row>
    <row r="80" spans="2:13">
      <c r="B80" s="14"/>
      <c r="C80" s="7"/>
      <c r="D80" s="7"/>
      <c r="E80" s="7"/>
      <c r="F80" s="54"/>
      <c r="G80" s="9"/>
      <c r="H80" s="9"/>
      <c r="I80" s="9"/>
      <c r="J80" s="9"/>
      <c r="K80" s="9"/>
      <c r="L80" s="9"/>
      <c r="M80" s="22"/>
    </row>
    <row r="81" spans="2:13">
      <c r="B81" s="68"/>
      <c r="C81" s="69"/>
      <c r="D81" s="69"/>
      <c r="E81" s="69"/>
      <c r="F81" s="127"/>
      <c r="G81" s="143"/>
      <c r="H81" s="143"/>
      <c r="I81" s="143"/>
      <c r="J81" s="143"/>
      <c r="K81" s="143"/>
      <c r="L81" s="143"/>
      <c r="M81" s="51"/>
    </row>
    <row r="82" spans="2:13">
      <c r="B82" s="62"/>
      <c r="C82" s="63"/>
      <c r="D82" s="63"/>
      <c r="E82" s="63"/>
      <c r="F82" s="63"/>
      <c r="G82" s="63"/>
      <c r="H82" s="63"/>
      <c r="I82" s="63"/>
      <c r="J82" s="63"/>
      <c r="K82" s="63"/>
      <c r="L82" s="63"/>
      <c r="M82" s="64"/>
    </row>
    <row r="83" spans="2:13">
      <c r="B83" s="14" t="s">
        <v>165</v>
      </c>
      <c r="C83" s="7"/>
      <c r="D83" s="7"/>
      <c r="E83" s="137"/>
      <c r="F83" s="7"/>
      <c r="G83" s="137"/>
      <c r="H83" s="137"/>
      <c r="I83" s="137"/>
      <c r="J83" s="137"/>
      <c r="K83" s="7"/>
      <c r="L83" s="7"/>
      <c r="M83" s="22"/>
    </row>
    <row r="84" spans="2:13" ht="13.5">
      <c r="B84" s="14"/>
      <c r="C84" s="7"/>
      <c r="D84" s="7"/>
      <c r="E84" s="137"/>
      <c r="F84" s="7"/>
      <c r="G84" s="11" t="s">
        <v>168</v>
      </c>
      <c r="H84" s="137"/>
      <c r="I84" s="7"/>
      <c r="J84" s="11" t="s">
        <v>44</v>
      </c>
      <c r="K84" s="7"/>
      <c r="L84" s="7"/>
      <c r="M84" s="22"/>
    </row>
    <row r="85" spans="2:13">
      <c r="B85" s="14"/>
      <c r="C85" s="7"/>
      <c r="D85" s="7"/>
      <c r="E85" s="137"/>
      <c r="F85" s="7" t="s">
        <v>167</v>
      </c>
      <c r="G85" s="54"/>
      <c r="H85" s="137"/>
      <c r="I85" s="7"/>
      <c r="J85" s="271"/>
      <c r="K85" s="7"/>
      <c r="L85" s="7"/>
      <c r="M85" s="22"/>
    </row>
    <row r="86" spans="2:13">
      <c r="B86" s="14"/>
      <c r="C86" s="7"/>
      <c r="D86" s="7"/>
      <c r="E86" s="137"/>
      <c r="F86" s="7" t="s">
        <v>158</v>
      </c>
      <c r="G86" s="54"/>
      <c r="H86" s="9"/>
      <c r="I86" s="7"/>
      <c r="J86" s="7"/>
      <c r="K86" s="7"/>
      <c r="L86" s="7"/>
      <c r="M86" s="22"/>
    </row>
    <row r="87" spans="2:13">
      <c r="B87" s="14"/>
      <c r="C87" s="7"/>
      <c r="D87" s="7"/>
      <c r="E87" s="137"/>
      <c r="F87" s="7" t="s">
        <v>159</v>
      </c>
      <c r="G87" s="54"/>
      <c r="H87" s="9"/>
      <c r="I87" s="7"/>
      <c r="J87" s="7"/>
      <c r="K87" s="7"/>
      <c r="L87" s="7"/>
      <c r="M87" s="22"/>
    </row>
    <row r="88" spans="2:13">
      <c r="B88" s="14"/>
      <c r="C88" s="7"/>
      <c r="D88" s="7"/>
      <c r="E88" s="137"/>
      <c r="F88" s="7" t="s">
        <v>166</v>
      </c>
      <c r="G88" s="54"/>
      <c r="H88" s="9"/>
      <c r="I88" s="7"/>
      <c r="J88" s="7"/>
      <c r="K88" s="7"/>
      <c r="L88" s="7"/>
      <c r="M88" s="22"/>
    </row>
    <row r="89" spans="2:13">
      <c r="B89" s="14"/>
      <c r="C89" s="7"/>
      <c r="D89" s="7"/>
      <c r="E89" s="7"/>
      <c r="F89" s="7"/>
      <c r="G89" s="7"/>
      <c r="H89" s="7"/>
      <c r="I89" s="7"/>
      <c r="J89" s="7"/>
      <c r="K89" s="7"/>
      <c r="L89" s="7"/>
      <c r="M89" s="22"/>
    </row>
    <row r="90" spans="2:13">
      <c r="B90" s="62"/>
      <c r="C90" s="63"/>
      <c r="D90" s="63"/>
      <c r="E90" s="63"/>
      <c r="F90" s="63"/>
      <c r="G90" s="63"/>
      <c r="H90" s="63"/>
      <c r="I90" s="63"/>
      <c r="J90" s="63"/>
      <c r="K90" s="63"/>
      <c r="L90" s="63"/>
      <c r="M90" s="64"/>
    </row>
    <row r="91" spans="2:13" ht="15" customHeight="1">
      <c r="B91" s="389" t="s">
        <v>169</v>
      </c>
      <c r="C91" s="390"/>
      <c r="D91" s="390"/>
      <c r="E91" s="390"/>
      <c r="F91" s="390"/>
      <c r="G91" s="37"/>
      <c r="H91" s="4"/>
      <c r="I91" s="7"/>
      <c r="J91" s="4"/>
      <c r="K91" s="9"/>
      <c r="L91" s="9"/>
      <c r="M91" s="22"/>
    </row>
    <row r="92" spans="2:13">
      <c r="B92" s="18"/>
      <c r="C92" s="12"/>
      <c r="D92" s="12"/>
      <c r="E92" s="237"/>
      <c r="F92" s="237"/>
      <c r="G92" s="237"/>
      <c r="H92" s="237"/>
      <c r="I92" s="237"/>
      <c r="J92" s="237"/>
      <c r="K92" s="11"/>
      <c r="L92" s="11"/>
      <c r="M92" s="22"/>
    </row>
    <row r="93" spans="2:13">
      <c r="B93" s="18"/>
      <c r="C93" s="237"/>
      <c r="D93" s="237"/>
      <c r="E93" s="237"/>
      <c r="F93" s="237"/>
      <c r="G93" s="312" t="s">
        <v>43</v>
      </c>
      <c r="H93" s="12"/>
      <c r="I93" s="9"/>
      <c r="J93" s="9"/>
      <c r="K93" s="9"/>
      <c r="L93" s="9"/>
      <c r="M93" s="22"/>
    </row>
    <row r="94" spans="2:13">
      <c r="B94" s="18"/>
      <c r="C94" s="237"/>
      <c r="D94" s="427" t="s">
        <v>170</v>
      </c>
      <c r="E94" s="427"/>
      <c r="F94" s="428"/>
      <c r="G94" s="54"/>
      <c r="H94" s="12"/>
      <c r="I94" s="9"/>
      <c r="J94" s="9"/>
      <c r="K94" s="9"/>
      <c r="L94" s="9"/>
      <c r="M94" s="22"/>
    </row>
    <row r="95" spans="2:13">
      <c r="B95" s="18"/>
      <c r="C95" s="237"/>
      <c r="D95" s="237"/>
      <c r="E95" s="12"/>
      <c r="F95" s="237"/>
      <c r="G95" s="9"/>
      <c r="H95" s="12"/>
      <c r="I95" s="9"/>
      <c r="J95" s="9"/>
      <c r="K95" s="9"/>
      <c r="L95" s="9"/>
      <c r="M95" s="22"/>
    </row>
    <row r="96" spans="2:13">
      <c r="B96" s="279"/>
      <c r="C96" s="237"/>
      <c r="D96" s="237"/>
      <c r="E96" s="12"/>
      <c r="F96" s="237"/>
      <c r="G96" s="58" t="s">
        <v>43</v>
      </c>
      <c r="H96" s="237"/>
      <c r="I96" s="277" t="s">
        <v>6</v>
      </c>
      <c r="J96" s="237"/>
      <c r="K96" s="237"/>
      <c r="L96" s="312" t="s">
        <v>44</v>
      </c>
      <c r="M96" s="204"/>
    </row>
    <row r="97" spans="2:13">
      <c r="B97" s="279"/>
      <c r="C97" s="237"/>
      <c r="D97" s="427" t="s">
        <v>171</v>
      </c>
      <c r="E97" s="427"/>
      <c r="F97" s="428"/>
      <c r="G97" s="54"/>
      <c r="H97" s="237"/>
      <c r="I97" s="74" t="str">
        <f>IF(G97=0,"",G97/G94)</f>
        <v/>
      </c>
      <c r="J97" s="237"/>
      <c r="K97" s="237"/>
      <c r="L97" s="271"/>
      <c r="M97" s="204"/>
    </row>
    <row r="98" spans="2:13">
      <c r="B98" s="279"/>
      <c r="C98" s="237"/>
      <c r="D98" s="237"/>
      <c r="E98" s="237"/>
      <c r="F98" s="237"/>
      <c r="G98" s="237"/>
      <c r="H98" s="237"/>
      <c r="I98" s="237"/>
      <c r="J98" s="237"/>
      <c r="K98" s="237"/>
      <c r="L98" s="237"/>
      <c r="M98" s="204"/>
    </row>
    <row r="99" spans="2:13" ht="14.25">
      <c r="B99" s="279"/>
      <c r="C99" s="237"/>
      <c r="D99" s="237"/>
      <c r="E99" s="237"/>
      <c r="F99" s="237"/>
      <c r="G99" s="277" t="s">
        <v>12</v>
      </c>
      <c r="H99" s="277"/>
      <c r="I99" s="277" t="s">
        <v>13</v>
      </c>
      <c r="J99" s="237"/>
      <c r="K99" s="237"/>
      <c r="L99" s="312" t="s">
        <v>44</v>
      </c>
      <c r="M99" s="204"/>
    </row>
    <row r="100" spans="2:13">
      <c r="B100" s="279"/>
      <c r="C100" s="237"/>
      <c r="D100" s="427" t="s">
        <v>172</v>
      </c>
      <c r="E100" s="427"/>
      <c r="F100" s="428"/>
      <c r="G100" s="54"/>
      <c r="H100" s="238"/>
      <c r="I100" s="54"/>
      <c r="J100" s="237"/>
      <c r="K100" s="237"/>
      <c r="L100" s="271"/>
      <c r="M100" s="204"/>
    </row>
    <row r="101" spans="2:13">
      <c r="B101" s="279"/>
      <c r="C101" s="237"/>
      <c r="D101" s="427" t="s">
        <v>173</v>
      </c>
      <c r="E101" s="427"/>
      <c r="F101" s="428"/>
      <c r="G101" s="54"/>
      <c r="H101" s="238"/>
      <c r="I101" s="54"/>
      <c r="J101" s="237"/>
      <c r="K101" s="237"/>
      <c r="L101" s="237"/>
      <c r="M101" s="204"/>
    </row>
    <row r="102" spans="2:13">
      <c r="B102" s="279"/>
      <c r="C102" s="237"/>
      <c r="D102" s="427" t="s">
        <v>174</v>
      </c>
      <c r="E102" s="427"/>
      <c r="F102" s="428"/>
      <c r="G102" s="54"/>
      <c r="H102" s="238"/>
      <c r="I102" s="54"/>
      <c r="J102" s="237"/>
      <c r="K102" s="237"/>
      <c r="L102" s="237"/>
      <c r="M102" s="204"/>
    </row>
    <row r="103" spans="2:13">
      <c r="B103" s="279"/>
      <c r="C103" s="237"/>
      <c r="D103" s="278"/>
      <c r="E103" s="278"/>
      <c r="F103" s="278"/>
      <c r="G103" s="9"/>
      <c r="H103" s="237"/>
      <c r="I103" s="9"/>
      <c r="J103" s="237"/>
      <c r="K103" s="237"/>
      <c r="L103" s="237"/>
      <c r="M103" s="204"/>
    </row>
    <row r="104" spans="2:13">
      <c r="B104" s="432" t="s">
        <v>177</v>
      </c>
      <c r="C104" s="427"/>
      <c r="D104" s="427"/>
      <c r="E104" s="427"/>
      <c r="F104" s="427"/>
      <c r="G104" s="427"/>
      <c r="H104" s="427"/>
      <c r="I104" s="427"/>
      <c r="J104" s="39"/>
      <c r="K104" s="237"/>
      <c r="L104" s="237"/>
      <c r="M104" s="204"/>
    </row>
    <row r="105" spans="2:13">
      <c r="B105" s="280"/>
      <c r="C105" s="281"/>
      <c r="D105" s="281"/>
      <c r="E105" s="281"/>
      <c r="F105" s="281"/>
      <c r="G105" s="9"/>
      <c r="H105" s="237"/>
      <c r="I105" s="9"/>
      <c r="J105" s="237"/>
      <c r="K105" s="237"/>
      <c r="L105" s="237"/>
      <c r="M105" s="204"/>
    </row>
    <row r="106" spans="2:13">
      <c r="B106" s="429" t="s">
        <v>175</v>
      </c>
      <c r="C106" s="430"/>
      <c r="D106" s="430"/>
      <c r="E106" s="430"/>
      <c r="F106" s="430"/>
      <c r="G106" s="430"/>
      <c r="H106" s="430"/>
      <c r="I106" s="430"/>
      <c r="J106" s="430"/>
      <c r="K106" s="430"/>
      <c r="L106" s="431"/>
      <c r="M106" s="37"/>
    </row>
    <row r="107" spans="2:13" ht="13.5" thickBot="1">
      <c r="B107" s="282"/>
      <c r="C107" s="283"/>
      <c r="D107" s="283"/>
      <c r="E107" s="283"/>
      <c r="F107" s="283"/>
      <c r="G107" s="283"/>
      <c r="H107" s="283"/>
      <c r="I107" s="283"/>
      <c r="J107" s="283"/>
      <c r="K107" s="283"/>
      <c r="L107" s="283"/>
      <c r="M107" s="284"/>
    </row>
    <row r="108" spans="2:13">
      <c r="B108" s="405" t="s">
        <v>35</v>
      </c>
      <c r="C108" s="406"/>
      <c r="D108" s="406"/>
      <c r="E108" s="406"/>
      <c r="F108" s="406"/>
      <c r="G108" s="406"/>
      <c r="H108" s="406"/>
      <c r="I108" s="406"/>
      <c r="J108" s="406"/>
      <c r="K108" s="406"/>
      <c r="L108" s="406"/>
      <c r="M108" s="407"/>
    </row>
    <row r="109" spans="2:13" ht="91.5" customHeight="1">
      <c r="B109" s="426" t="s">
        <v>260</v>
      </c>
      <c r="C109" s="370"/>
      <c r="D109" s="370"/>
      <c r="E109" s="370"/>
      <c r="F109" s="370"/>
      <c r="G109" s="370"/>
      <c r="H109" s="370"/>
      <c r="I109" s="370"/>
      <c r="J109" s="370"/>
      <c r="K109" s="370"/>
      <c r="L109" s="370"/>
      <c r="M109" s="371"/>
    </row>
    <row r="110" spans="2:13" ht="28.5" customHeight="1">
      <c r="B110" s="369" t="s">
        <v>176</v>
      </c>
      <c r="C110" s="370"/>
      <c r="D110" s="370"/>
      <c r="E110" s="370"/>
      <c r="F110" s="370"/>
      <c r="G110" s="370"/>
      <c r="H110" s="370"/>
      <c r="I110" s="370"/>
      <c r="J110" s="370"/>
      <c r="K110" s="370"/>
      <c r="L110" s="370"/>
      <c r="M110" s="371"/>
    </row>
    <row r="111" spans="2:13" ht="29.25" customHeight="1" thickBot="1">
      <c r="B111" s="423" t="s">
        <v>259</v>
      </c>
      <c r="C111" s="424"/>
      <c r="D111" s="424"/>
      <c r="E111" s="424"/>
      <c r="F111" s="424"/>
      <c r="G111" s="424"/>
      <c r="H111" s="424"/>
      <c r="I111" s="424"/>
      <c r="J111" s="424"/>
      <c r="K111" s="424"/>
      <c r="L111" s="424"/>
      <c r="M111" s="425"/>
    </row>
    <row r="112" spans="2:13">
      <c r="B112" s="366" t="s">
        <v>36</v>
      </c>
      <c r="C112" s="367"/>
      <c r="D112" s="367"/>
      <c r="E112" s="367"/>
      <c r="F112" s="367"/>
      <c r="G112" s="367"/>
      <c r="H112" s="367"/>
      <c r="I112" s="367"/>
      <c r="J112" s="367"/>
      <c r="K112" s="367"/>
      <c r="L112" s="367"/>
      <c r="M112" s="368"/>
    </row>
    <row r="113" spans="2:13" ht="135.75" customHeight="1" thickBot="1">
      <c r="B113" s="372"/>
      <c r="C113" s="373"/>
      <c r="D113" s="373"/>
      <c r="E113" s="373"/>
      <c r="F113" s="373"/>
      <c r="G113" s="373"/>
      <c r="H113" s="373"/>
      <c r="I113" s="373"/>
      <c r="J113" s="373"/>
      <c r="K113" s="373"/>
      <c r="L113" s="373"/>
      <c r="M113" s="374"/>
    </row>
    <row r="114" spans="2:13">
      <c r="B114" s="2"/>
      <c r="C114" s="2"/>
      <c r="D114" s="2"/>
      <c r="E114" s="2"/>
      <c r="F114" s="2"/>
      <c r="G114" s="2"/>
      <c r="H114" s="2"/>
      <c r="I114" s="2"/>
      <c r="J114" s="2"/>
      <c r="K114" s="2"/>
      <c r="L114" s="2"/>
      <c r="M114" s="2"/>
    </row>
    <row r="115" spans="2:13">
      <c r="B115" s="2"/>
      <c r="C115" s="2"/>
      <c r="D115" s="2"/>
      <c r="E115" s="2"/>
      <c r="F115" s="2"/>
      <c r="G115" s="2"/>
      <c r="H115" s="2"/>
      <c r="I115" s="2"/>
      <c r="J115" s="2"/>
      <c r="K115" s="2"/>
      <c r="L115" s="2"/>
      <c r="M115" s="2"/>
    </row>
    <row r="116" spans="2:13">
      <c r="B116" s="2"/>
      <c r="C116" s="2"/>
      <c r="D116" s="2"/>
      <c r="E116" s="2"/>
      <c r="F116" s="2"/>
      <c r="G116" s="2"/>
      <c r="H116" s="2"/>
      <c r="I116" s="2"/>
      <c r="J116" s="2"/>
      <c r="K116" s="2"/>
      <c r="L116" s="2"/>
      <c r="M116" s="2"/>
    </row>
    <row r="117" spans="2:13">
      <c r="B117" s="2"/>
      <c r="C117" s="2"/>
      <c r="D117" s="2"/>
      <c r="E117" s="2"/>
      <c r="F117" s="2"/>
      <c r="G117" s="2"/>
      <c r="H117" s="2"/>
      <c r="I117" s="2"/>
      <c r="J117" s="2"/>
      <c r="K117" s="2"/>
      <c r="L117" s="2"/>
      <c r="M117" s="2"/>
    </row>
    <row r="118" spans="2:13">
      <c r="B118" s="2"/>
      <c r="C118" s="2"/>
      <c r="D118" s="2"/>
      <c r="E118" s="2"/>
      <c r="F118" s="2"/>
      <c r="G118" s="2"/>
      <c r="H118" s="2"/>
      <c r="I118" s="2"/>
      <c r="J118" s="2"/>
      <c r="K118" s="2"/>
      <c r="L118" s="2"/>
      <c r="M118" s="2"/>
    </row>
    <row r="119" spans="2:13">
      <c r="B119" s="2"/>
      <c r="C119" s="2"/>
      <c r="D119" s="2"/>
      <c r="E119" s="2"/>
      <c r="F119" s="2"/>
      <c r="G119" s="2"/>
      <c r="H119" s="2"/>
      <c r="I119" s="2"/>
      <c r="J119" s="2"/>
      <c r="K119" s="2"/>
      <c r="L119" s="2"/>
      <c r="M119" s="2"/>
    </row>
    <row r="120" spans="2:13">
      <c r="B120" s="2"/>
      <c r="C120" s="2"/>
      <c r="D120" s="2"/>
      <c r="E120" s="2"/>
      <c r="F120" s="2"/>
      <c r="G120" s="2"/>
      <c r="H120" s="2"/>
      <c r="I120" s="2"/>
      <c r="J120" s="2"/>
      <c r="K120" s="2"/>
      <c r="L120" s="2"/>
      <c r="M120" s="2"/>
    </row>
    <row r="121" spans="2:13">
      <c r="B121" s="2"/>
      <c r="C121" s="2"/>
      <c r="D121" s="2"/>
      <c r="E121" s="2"/>
      <c r="F121" s="2"/>
      <c r="G121" s="2"/>
      <c r="H121" s="2"/>
      <c r="I121" s="2"/>
      <c r="J121" s="2"/>
      <c r="K121" s="2"/>
      <c r="L121" s="2"/>
      <c r="M121" s="2"/>
    </row>
    <row r="122" spans="2:13">
      <c r="B122" s="2"/>
      <c r="C122" s="2"/>
      <c r="D122" s="2"/>
      <c r="E122" s="2"/>
      <c r="F122" s="2"/>
      <c r="G122" s="2"/>
      <c r="H122" s="2"/>
      <c r="I122" s="2"/>
      <c r="J122" s="2"/>
      <c r="K122" s="2"/>
      <c r="L122" s="2"/>
      <c r="M122" s="2"/>
    </row>
    <row r="123" spans="2:13">
      <c r="B123" s="2"/>
      <c r="C123" s="2"/>
      <c r="D123" s="2"/>
      <c r="E123" s="2"/>
      <c r="F123" s="2"/>
      <c r="G123" s="2"/>
      <c r="H123" s="2"/>
      <c r="I123" s="2"/>
      <c r="J123" s="2"/>
      <c r="K123" s="2"/>
      <c r="L123" s="2"/>
      <c r="M123" s="2"/>
    </row>
    <row r="124" spans="2:13">
      <c r="B124" s="2"/>
      <c r="C124" s="2"/>
      <c r="D124" s="2"/>
      <c r="E124" s="2"/>
      <c r="F124" s="2"/>
      <c r="G124" s="2"/>
      <c r="H124" s="2"/>
      <c r="I124" s="2"/>
      <c r="J124" s="2"/>
      <c r="K124" s="2"/>
      <c r="L124" s="2"/>
      <c r="M124" s="2"/>
    </row>
    <row r="125" spans="2:13">
      <c r="B125" s="2"/>
      <c r="C125" s="2"/>
      <c r="D125" s="2"/>
      <c r="E125" s="2"/>
      <c r="F125" s="2"/>
      <c r="G125" s="2"/>
      <c r="H125" s="2"/>
      <c r="I125" s="2"/>
      <c r="J125" s="2"/>
      <c r="K125" s="2"/>
      <c r="L125" s="2"/>
      <c r="M125" s="2"/>
    </row>
    <row r="126" spans="2:13">
      <c r="B126" s="2"/>
      <c r="C126" s="2"/>
      <c r="D126" s="2"/>
      <c r="E126" s="2"/>
      <c r="F126" s="2"/>
      <c r="G126" s="2"/>
      <c r="H126" s="2"/>
      <c r="I126" s="2"/>
      <c r="J126" s="2"/>
      <c r="K126" s="2"/>
      <c r="L126" s="2"/>
      <c r="M126" s="2"/>
    </row>
    <row r="127" spans="2:13">
      <c r="B127" s="2"/>
      <c r="C127" s="2"/>
      <c r="D127" s="2"/>
      <c r="E127" s="2"/>
      <c r="F127" s="2"/>
      <c r="G127" s="2"/>
      <c r="H127" s="2"/>
      <c r="I127" s="2"/>
      <c r="J127" s="2"/>
      <c r="K127" s="2"/>
      <c r="L127" s="2"/>
      <c r="M127" s="2"/>
    </row>
    <row r="128" spans="2:13">
      <c r="B128" s="2"/>
      <c r="C128" s="2"/>
      <c r="D128" s="2"/>
      <c r="E128" s="2"/>
      <c r="F128" s="2"/>
      <c r="G128" s="2"/>
      <c r="H128" s="2"/>
      <c r="I128" s="2"/>
      <c r="J128" s="2"/>
      <c r="K128" s="2"/>
      <c r="L128" s="2"/>
      <c r="M128" s="2"/>
    </row>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sheetData>
  <mergeCells count="38">
    <mergeCell ref="B2:M2"/>
    <mergeCell ref="B67:E67"/>
    <mergeCell ref="B14:L14"/>
    <mergeCell ref="E18:L18"/>
    <mergeCell ref="B13:F13"/>
    <mergeCell ref="B21:C21"/>
    <mergeCell ref="B5:E5"/>
    <mergeCell ref="F47:G47"/>
    <mergeCell ref="C46:E46"/>
    <mergeCell ref="B6:E6"/>
    <mergeCell ref="F49:G49"/>
    <mergeCell ref="F51:G51"/>
    <mergeCell ref="C48:E48"/>
    <mergeCell ref="C50:E50"/>
    <mergeCell ref="C52:E52"/>
    <mergeCell ref="B44:C44"/>
    <mergeCell ref="F70:J70"/>
    <mergeCell ref="D102:F102"/>
    <mergeCell ref="B106:L106"/>
    <mergeCell ref="B65:M65"/>
    <mergeCell ref="B10:E10"/>
    <mergeCell ref="B91:F91"/>
    <mergeCell ref="D94:F94"/>
    <mergeCell ref="D97:F97"/>
    <mergeCell ref="D100:F100"/>
    <mergeCell ref="D101:F101"/>
    <mergeCell ref="B104:I104"/>
    <mergeCell ref="F48:G48"/>
    <mergeCell ref="B30:M30"/>
    <mergeCell ref="B42:D42"/>
    <mergeCell ref="F50:G50"/>
    <mergeCell ref="F52:G52"/>
    <mergeCell ref="B111:M111"/>
    <mergeCell ref="B112:M112"/>
    <mergeCell ref="B113:M113"/>
    <mergeCell ref="B108:M108"/>
    <mergeCell ref="B109:M109"/>
    <mergeCell ref="B110:M110"/>
  </mergeCells>
  <phoneticPr fontId="22" type="noConversion"/>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dimension ref="A1:W100"/>
  <sheetViews>
    <sheetView topLeftCell="A10" workbookViewId="0">
      <selection activeCell="C17" sqref="C17"/>
    </sheetView>
  </sheetViews>
  <sheetFormatPr defaultRowHeight="12.75"/>
  <cols>
    <col min="1" max="1" width="9.140625" style="2"/>
    <col min="2" max="2" width="18.7109375" customWidth="1"/>
    <col min="3" max="3" width="19.28515625" customWidth="1"/>
    <col min="4" max="4" width="13.5703125" customWidth="1"/>
    <col min="5" max="5" width="11" customWidth="1"/>
    <col min="6" max="6" width="18.28515625" customWidth="1"/>
    <col min="7" max="8" width="12" customWidth="1"/>
    <col min="9" max="9" width="10.140625" customWidth="1"/>
    <col min="10" max="23" width="9.140625" style="2"/>
  </cols>
  <sheetData>
    <row r="1" spans="2:9" ht="13.5" thickBot="1">
      <c r="B1" s="2"/>
      <c r="C1" s="2"/>
      <c r="D1" s="2"/>
      <c r="E1" s="2"/>
      <c r="F1" s="2"/>
      <c r="G1" s="2"/>
      <c r="H1" s="2"/>
      <c r="I1" s="2"/>
    </row>
    <row r="2" spans="2:9">
      <c r="B2" s="378" t="s">
        <v>178</v>
      </c>
      <c r="C2" s="379"/>
      <c r="D2" s="379"/>
      <c r="E2" s="379"/>
      <c r="F2" s="379"/>
      <c r="G2" s="379"/>
      <c r="H2" s="379"/>
      <c r="I2" s="380"/>
    </row>
    <row r="3" spans="2:9">
      <c r="B3" s="218"/>
      <c r="C3" s="63"/>
      <c r="D3" s="63"/>
      <c r="E3" s="63"/>
      <c r="F3" s="63"/>
      <c r="G3" s="63"/>
      <c r="H3" s="63"/>
      <c r="I3" s="64"/>
    </row>
    <row r="4" spans="2:9">
      <c r="B4" s="14" t="s">
        <v>179</v>
      </c>
      <c r="C4" s="7"/>
      <c r="D4" s="7"/>
      <c r="E4" s="7"/>
      <c r="F4" s="7"/>
      <c r="G4" s="7"/>
      <c r="H4" s="7"/>
      <c r="I4" s="22"/>
    </row>
    <row r="5" spans="2:9">
      <c r="B5" s="14"/>
      <c r="C5" s="7"/>
      <c r="D5" s="71" t="s">
        <v>181</v>
      </c>
      <c r="E5" s="72" t="s">
        <v>261</v>
      </c>
      <c r="F5" s="11" t="s">
        <v>182</v>
      </c>
      <c r="G5" s="11"/>
      <c r="H5" s="71" t="s">
        <v>44</v>
      </c>
      <c r="I5" s="201"/>
    </row>
    <row r="6" spans="2:9">
      <c r="B6" s="448" t="s">
        <v>180</v>
      </c>
      <c r="C6" s="449"/>
      <c r="D6" s="54"/>
      <c r="E6" s="240">
        <f>+IF(D6=0,0,D6*1000/H8)</f>
        <v>0</v>
      </c>
      <c r="F6" s="241">
        <f>+IF(D7=0,0,D6/D8)</f>
        <v>0</v>
      </c>
      <c r="G6" s="145"/>
      <c r="H6" s="40"/>
      <c r="I6" s="201"/>
    </row>
    <row r="7" spans="2:9">
      <c r="B7" s="14" t="s">
        <v>186</v>
      </c>
      <c r="C7" s="7"/>
      <c r="D7" s="54"/>
      <c r="E7" s="146">
        <f>+IF(D7=0,0,D7*1000/H8)</f>
        <v>0</v>
      </c>
      <c r="F7" s="12"/>
      <c r="G7" s="12"/>
      <c r="H7" s="71" t="s">
        <v>183</v>
      </c>
      <c r="I7" s="201"/>
    </row>
    <row r="8" spans="2:9">
      <c r="B8" s="308" t="s">
        <v>187</v>
      </c>
      <c r="C8" s="7"/>
      <c r="D8" s="144">
        <f>+D6+D7</f>
        <v>0</v>
      </c>
      <c r="E8" s="74">
        <f>+IF(D8=0,0,D8*1000/H8)</f>
        <v>0</v>
      </c>
      <c r="F8" s="137"/>
      <c r="G8" s="137"/>
      <c r="H8" s="54"/>
      <c r="I8" s="201"/>
    </row>
    <row r="9" spans="2:9">
      <c r="B9" s="28"/>
      <c r="C9" s="7"/>
      <c r="D9" s="61"/>
      <c r="E9" s="9"/>
      <c r="F9" s="145"/>
      <c r="G9" s="145"/>
      <c r="H9" s="145"/>
      <c r="I9" s="118"/>
    </row>
    <row r="10" spans="2:9">
      <c r="B10" s="28"/>
      <c r="C10" s="7"/>
      <c r="D10" s="71" t="s">
        <v>181</v>
      </c>
      <c r="E10" s="9"/>
      <c r="F10" s="145"/>
      <c r="G10" s="145"/>
      <c r="H10" s="145"/>
      <c r="I10" s="118"/>
    </row>
    <row r="11" spans="2:9">
      <c r="B11" s="14" t="s">
        <v>188</v>
      </c>
      <c r="C11" s="137"/>
      <c r="D11" s="54"/>
      <c r="E11" s="9"/>
      <c r="F11" s="145"/>
      <c r="G11" s="145"/>
      <c r="H11" s="145"/>
      <c r="I11" s="201"/>
    </row>
    <row r="12" spans="2:9">
      <c r="B12" s="14" t="s">
        <v>189</v>
      </c>
      <c r="C12" s="137"/>
      <c r="D12" s="54"/>
      <c r="E12" s="9"/>
      <c r="F12" s="145"/>
      <c r="G12" s="145"/>
      <c r="H12" s="145"/>
      <c r="I12" s="201"/>
    </row>
    <row r="13" spans="2:9">
      <c r="B13" s="396" t="s">
        <v>262</v>
      </c>
      <c r="C13" s="436"/>
      <c r="D13" s="54"/>
      <c r="E13" s="137"/>
      <c r="F13" s="9" t="s">
        <v>184</v>
      </c>
      <c r="G13" s="9"/>
      <c r="H13" s="145"/>
      <c r="I13" s="118"/>
    </row>
    <row r="14" spans="2:9">
      <c r="B14" s="279" t="s">
        <v>190</v>
      </c>
      <c r="C14" s="137"/>
      <c r="D14" s="54"/>
      <c r="E14" s="137"/>
      <c r="F14" s="76">
        <f>+IF(D14=0,0,D14/D$8)</f>
        <v>0</v>
      </c>
      <c r="G14" s="147"/>
      <c r="H14" s="145"/>
      <c r="I14" s="118"/>
    </row>
    <row r="15" spans="2:9">
      <c r="B15" s="189"/>
      <c r="C15" s="137"/>
      <c r="D15" s="61"/>
      <c r="E15" s="137"/>
      <c r="F15" s="147"/>
      <c r="G15" s="147"/>
      <c r="H15" s="145"/>
      <c r="I15" s="118"/>
    </row>
    <row r="16" spans="2:9">
      <c r="B16" s="189"/>
      <c r="C16" s="137"/>
      <c r="D16" s="71" t="s">
        <v>181</v>
      </c>
      <c r="E16" s="147"/>
      <c r="F16" s="145" t="s">
        <v>185</v>
      </c>
      <c r="G16" s="145"/>
      <c r="H16" s="145"/>
      <c r="I16" s="118"/>
    </row>
    <row r="17" spans="2:9">
      <c r="B17" s="14" t="s">
        <v>191</v>
      </c>
      <c r="C17" s="137"/>
      <c r="D17" s="54"/>
      <c r="E17" s="3"/>
      <c r="F17" s="76">
        <f>+IF(D17=0,0,D17/D$8)</f>
        <v>0</v>
      </c>
      <c r="G17" s="147"/>
      <c r="H17" s="145"/>
      <c r="I17" s="118"/>
    </row>
    <row r="18" spans="2:9" ht="15.75" customHeight="1">
      <c r="B18" s="14"/>
      <c r="C18" s="137"/>
      <c r="D18" s="11" t="s">
        <v>181</v>
      </c>
      <c r="E18" s="131"/>
      <c r="F18" s="239" t="s">
        <v>263</v>
      </c>
      <c r="G18" s="145"/>
      <c r="H18" s="145"/>
      <c r="I18" s="118"/>
    </row>
    <row r="19" spans="2:9">
      <c r="B19" s="14" t="s">
        <v>264</v>
      </c>
      <c r="C19" s="137"/>
      <c r="D19" s="54"/>
      <c r="E19" s="3"/>
      <c r="F19" s="76">
        <f>+IF(D19=0,0,D19/D$8)</f>
        <v>0</v>
      </c>
      <c r="G19" s="147"/>
      <c r="H19" s="145"/>
      <c r="I19" s="118"/>
    </row>
    <row r="20" spans="2:9">
      <c r="B20" s="14"/>
      <c r="C20" s="137"/>
      <c r="D20" s="61"/>
      <c r="E20" s="9"/>
      <c r="F20" s="145"/>
      <c r="G20" s="145"/>
      <c r="H20" s="145"/>
      <c r="I20" s="118"/>
    </row>
    <row r="21" spans="2:9">
      <c r="B21" s="62"/>
      <c r="C21" s="169"/>
      <c r="D21" s="179"/>
      <c r="E21" s="176"/>
      <c r="F21" s="185"/>
      <c r="G21" s="185"/>
      <c r="H21" s="185"/>
      <c r="I21" s="219"/>
    </row>
    <row r="22" spans="2:9">
      <c r="B22" s="14" t="s">
        <v>192</v>
      </c>
      <c r="C22" s="7"/>
      <c r="D22" s="7"/>
      <c r="E22" s="7"/>
      <c r="F22" s="7"/>
      <c r="G22" s="7"/>
      <c r="H22" s="7"/>
      <c r="I22" s="22"/>
    </row>
    <row r="23" spans="2:9">
      <c r="B23" s="14"/>
      <c r="C23" s="7"/>
      <c r="D23" s="71" t="s">
        <v>181</v>
      </c>
      <c r="E23" s="72" t="s">
        <v>261</v>
      </c>
      <c r="F23" s="11" t="s">
        <v>182</v>
      </c>
      <c r="G23" s="11"/>
      <c r="H23" s="71" t="s">
        <v>44</v>
      </c>
      <c r="I23" s="73"/>
    </row>
    <row r="24" spans="2:9">
      <c r="B24" s="448" t="s">
        <v>180</v>
      </c>
      <c r="C24" s="449"/>
      <c r="D24" s="54"/>
      <c r="E24" s="74">
        <f>+IF(D24=0,0,D24*1000/H26)</f>
        <v>0</v>
      </c>
      <c r="F24" s="241">
        <f>+IF(D25=0,0,D24/D26)</f>
        <v>0</v>
      </c>
      <c r="G24" s="145"/>
      <c r="H24" s="40"/>
      <c r="I24" s="118"/>
    </row>
    <row r="25" spans="2:9">
      <c r="B25" s="14" t="s">
        <v>186</v>
      </c>
      <c r="C25" s="7"/>
      <c r="D25" s="54"/>
      <c r="E25" s="146">
        <f>+IF(D25=0,0,D25*1000/H26)</f>
        <v>0</v>
      </c>
      <c r="F25" s="12"/>
      <c r="G25" s="12"/>
      <c r="H25" s="71" t="s">
        <v>183</v>
      </c>
      <c r="I25" s="73"/>
    </row>
    <row r="26" spans="2:9">
      <c r="B26" s="308" t="s">
        <v>187</v>
      </c>
      <c r="C26" s="7"/>
      <c r="D26" s="144">
        <f>+D24+D25</f>
        <v>0</v>
      </c>
      <c r="E26" s="74">
        <f>+IF(D26=0,0,D26*1000/H26)</f>
        <v>0</v>
      </c>
      <c r="F26" s="137"/>
      <c r="G26" s="137"/>
      <c r="H26" s="54"/>
      <c r="I26" s="220"/>
    </row>
    <row r="27" spans="2:9">
      <c r="B27" s="28"/>
      <c r="C27" s="7"/>
      <c r="D27" s="61"/>
      <c r="E27" s="9"/>
      <c r="F27" s="145"/>
      <c r="G27" s="145"/>
      <c r="H27" s="145"/>
      <c r="I27" s="118"/>
    </row>
    <row r="28" spans="2:9">
      <c r="B28" s="28"/>
      <c r="C28" s="7"/>
      <c r="D28" s="71" t="s">
        <v>181</v>
      </c>
      <c r="E28" s="9"/>
      <c r="F28" s="145"/>
      <c r="G28" s="145"/>
      <c r="H28" s="145"/>
      <c r="I28" s="118"/>
    </row>
    <row r="29" spans="2:9">
      <c r="B29" s="14" t="s">
        <v>188</v>
      </c>
      <c r="C29" s="137"/>
      <c r="D29" s="54"/>
      <c r="E29" s="9"/>
      <c r="F29" s="145"/>
      <c r="G29" s="145"/>
      <c r="H29" s="145"/>
      <c r="I29" s="201"/>
    </row>
    <row r="30" spans="2:9">
      <c r="B30" s="14" t="s">
        <v>189</v>
      </c>
      <c r="C30" s="137"/>
      <c r="D30" s="54"/>
      <c r="E30" s="9"/>
      <c r="F30" s="145"/>
      <c r="G30" s="145"/>
      <c r="H30" s="145"/>
      <c r="I30" s="201"/>
    </row>
    <row r="31" spans="2:9">
      <c r="B31" s="396" t="s">
        <v>262</v>
      </c>
      <c r="C31" s="436"/>
      <c r="D31" s="54"/>
      <c r="E31" s="137"/>
      <c r="F31" s="9" t="s">
        <v>184</v>
      </c>
      <c r="G31" s="9"/>
      <c r="H31" s="145"/>
      <c r="I31" s="118"/>
    </row>
    <row r="32" spans="2:9">
      <c r="B32" s="279" t="s">
        <v>190</v>
      </c>
      <c r="C32" s="137"/>
      <c r="D32" s="54"/>
      <c r="E32" s="137"/>
      <c r="F32" s="76">
        <f>+IF(D32=0,0,D32/D$8)</f>
        <v>0</v>
      </c>
      <c r="G32" s="147"/>
      <c r="I32" s="118"/>
    </row>
    <row r="33" spans="2:9">
      <c r="B33" s="189"/>
      <c r="C33" s="137"/>
      <c r="D33" s="61"/>
      <c r="E33" s="137"/>
      <c r="F33" s="147"/>
      <c r="G33" s="147"/>
      <c r="H33" s="145"/>
      <c r="I33" s="118"/>
    </row>
    <row r="34" spans="2:9">
      <c r="B34" s="189"/>
      <c r="C34" s="137"/>
      <c r="D34" s="71" t="s">
        <v>181</v>
      </c>
      <c r="E34" s="147"/>
      <c r="F34" s="145" t="s">
        <v>185</v>
      </c>
      <c r="G34" s="145"/>
      <c r="H34" s="145"/>
      <c r="I34" s="118"/>
    </row>
    <row r="35" spans="2:9">
      <c r="B35" s="14" t="s">
        <v>191</v>
      </c>
      <c r="C35" s="137"/>
      <c r="D35" s="54"/>
      <c r="E35" s="3"/>
      <c r="F35" s="76">
        <f>+IF(D35=0,0,D35/D$8)</f>
        <v>0</v>
      </c>
      <c r="G35" s="147"/>
      <c r="H35" s="145"/>
      <c r="I35" s="118"/>
    </row>
    <row r="36" spans="2:9" ht="16.5" customHeight="1">
      <c r="B36" s="14"/>
      <c r="C36" s="137"/>
      <c r="D36" s="11" t="s">
        <v>181</v>
      </c>
      <c r="E36" s="131"/>
      <c r="F36" s="239" t="s">
        <v>263</v>
      </c>
      <c r="G36" s="145"/>
      <c r="H36" s="145"/>
      <c r="I36" s="118"/>
    </row>
    <row r="37" spans="2:9">
      <c r="B37" s="14" t="s">
        <v>264</v>
      </c>
      <c r="C37" s="137"/>
      <c r="D37" s="54"/>
      <c r="E37" s="3"/>
      <c r="F37" s="76">
        <f>+IF(D37=0,0,D37/D$8)</f>
        <v>0</v>
      </c>
      <c r="G37" s="147"/>
      <c r="H37" s="145"/>
      <c r="I37" s="118"/>
    </row>
    <row r="38" spans="2:9">
      <c r="B38" s="68"/>
      <c r="C38" s="166"/>
      <c r="D38" s="127"/>
      <c r="E38" s="143"/>
      <c r="F38" s="184"/>
      <c r="G38" s="184"/>
      <c r="H38" s="184"/>
      <c r="I38" s="221"/>
    </row>
    <row r="39" spans="2:9">
      <c r="B39" s="222"/>
      <c r="C39" s="169"/>
      <c r="D39" s="179"/>
      <c r="E39" s="176"/>
      <c r="F39" s="185"/>
      <c r="G39" s="185"/>
      <c r="H39" s="185"/>
      <c r="I39" s="219"/>
    </row>
    <row r="40" spans="2:9" ht="15.75">
      <c r="B40" s="223" t="s">
        <v>194</v>
      </c>
      <c r="C40" s="137"/>
      <c r="D40" s="61"/>
      <c r="E40" s="9"/>
      <c r="F40" s="145"/>
      <c r="G40" s="145"/>
      <c r="H40" s="145"/>
      <c r="I40" s="118"/>
    </row>
    <row r="41" spans="2:9">
      <c r="B41" s="189"/>
      <c r="C41" s="7"/>
      <c r="D41" s="61"/>
      <c r="E41" s="9"/>
      <c r="F41" s="145"/>
      <c r="G41" s="145"/>
      <c r="H41" s="145"/>
      <c r="I41" s="118"/>
    </row>
    <row r="42" spans="2:9">
      <c r="B42" s="68"/>
      <c r="C42" s="69"/>
      <c r="D42" s="165"/>
      <c r="E42" s="69"/>
      <c r="F42" s="69"/>
      <c r="G42" s="69"/>
      <c r="H42" s="69"/>
      <c r="I42" s="51"/>
    </row>
    <row r="43" spans="2:9">
      <c r="B43" s="405" t="s">
        <v>35</v>
      </c>
      <c r="C43" s="406"/>
      <c r="D43" s="406"/>
      <c r="E43" s="406"/>
      <c r="F43" s="406"/>
      <c r="G43" s="406"/>
      <c r="H43" s="406"/>
      <c r="I43" s="407"/>
    </row>
    <row r="44" spans="2:9" ht="51.75" customHeight="1">
      <c r="B44" s="426" t="s">
        <v>267</v>
      </c>
      <c r="C44" s="370"/>
      <c r="D44" s="370"/>
      <c r="E44" s="370"/>
      <c r="F44" s="370"/>
      <c r="G44" s="370"/>
      <c r="H44" s="370"/>
      <c r="I44" s="371"/>
    </row>
    <row r="45" spans="2:9" ht="27" customHeight="1">
      <c r="B45" s="369" t="s">
        <v>266</v>
      </c>
      <c r="C45" s="370"/>
      <c r="D45" s="370"/>
      <c r="E45" s="370"/>
      <c r="F45" s="370"/>
      <c r="G45" s="370"/>
      <c r="H45" s="370"/>
      <c r="I45" s="371"/>
    </row>
    <row r="46" spans="2:9" ht="39.75" customHeight="1">
      <c r="B46" s="369" t="s">
        <v>265</v>
      </c>
      <c r="C46" s="370"/>
      <c r="D46" s="370"/>
      <c r="E46" s="370"/>
      <c r="F46" s="370"/>
      <c r="G46" s="370"/>
      <c r="H46" s="370"/>
      <c r="I46" s="371"/>
    </row>
    <row r="47" spans="2:9" ht="32.25" customHeight="1">
      <c r="B47" s="369" t="s">
        <v>193</v>
      </c>
      <c r="C47" s="408"/>
      <c r="D47" s="408"/>
      <c r="E47" s="408"/>
      <c r="F47" s="408"/>
      <c r="G47" s="408"/>
      <c r="H47" s="408"/>
      <c r="I47" s="409"/>
    </row>
    <row r="48" spans="2:9">
      <c r="B48" s="410" t="s">
        <v>36</v>
      </c>
      <c r="C48" s="411"/>
      <c r="D48" s="411"/>
      <c r="E48" s="411"/>
      <c r="F48" s="411"/>
      <c r="G48" s="411"/>
      <c r="H48" s="411"/>
      <c r="I48" s="412"/>
    </row>
    <row r="49" spans="2:9" ht="84.75" customHeight="1" thickBot="1">
      <c r="B49" s="363"/>
      <c r="C49" s="364"/>
      <c r="D49" s="364"/>
      <c r="E49" s="364"/>
      <c r="F49" s="364"/>
      <c r="G49" s="364"/>
      <c r="H49" s="364"/>
      <c r="I49" s="365"/>
    </row>
    <row r="50" spans="2:9">
      <c r="B50" s="2"/>
      <c r="C50" s="2"/>
      <c r="D50" s="2"/>
      <c r="E50" s="2"/>
      <c r="F50" s="2"/>
      <c r="G50" s="2"/>
      <c r="H50" s="2"/>
      <c r="I50" s="2"/>
    </row>
    <row r="51" spans="2:9">
      <c r="B51" s="2"/>
      <c r="C51" s="2"/>
      <c r="D51" s="2"/>
      <c r="E51" s="2"/>
      <c r="F51" s="2"/>
      <c r="G51" s="2"/>
      <c r="H51" s="2"/>
      <c r="I51" s="2"/>
    </row>
    <row r="52" spans="2:9">
      <c r="B52" s="2"/>
      <c r="C52" s="2"/>
      <c r="D52" s="2"/>
      <c r="E52" s="2"/>
      <c r="F52" s="2"/>
      <c r="G52" s="2"/>
      <c r="H52" s="2"/>
      <c r="I52" s="2"/>
    </row>
    <row r="53" spans="2:9">
      <c r="B53" s="2"/>
      <c r="C53" s="2"/>
      <c r="D53" s="2"/>
      <c r="E53" s="2"/>
      <c r="F53" s="2"/>
      <c r="G53" s="2"/>
      <c r="H53" s="2"/>
      <c r="I53" s="2"/>
    </row>
    <row r="54" spans="2:9">
      <c r="B54" s="2"/>
      <c r="C54" s="2"/>
      <c r="D54" s="2"/>
      <c r="E54" s="2"/>
      <c r="F54" s="2"/>
      <c r="G54" s="2"/>
      <c r="H54" s="2"/>
      <c r="I54" s="2"/>
    </row>
    <row r="55" spans="2:9">
      <c r="B55" s="2"/>
      <c r="C55" s="2"/>
      <c r="D55" s="2"/>
      <c r="E55" s="2"/>
      <c r="F55" s="2"/>
      <c r="G55" s="2"/>
      <c r="H55" s="2"/>
      <c r="I55" s="2"/>
    </row>
    <row r="56" spans="2:9">
      <c r="B56" s="2"/>
      <c r="C56" s="2"/>
      <c r="D56" s="2"/>
      <c r="E56" s="2"/>
      <c r="F56" s="2"/>
      <c r="G56" s="2"/>
      <c r="H56" s="2"/>
      <c r="I56" s="2"/>
    </row>
    <row r="57" spans="2:9">
      <c r="B57" s="2"/>
      <c r="C57" s="2"/>
      <c r="D57" s="2"/>
      <c r="E57" s="2"/>
      <c r="F57" s="2"/>
      <c r="G57" s="2"/>
      <c r="H57" s="2"/>
      <c r="I57" s="2"/>
    </row>
    <row r="58" spans="2:9">
      <c r="B58" s="2"/>
      <c r="C58" s="2"/>
      <c r="D58" s="2"/>
      <c r="E58" s="2"/>
      <c r="F58" s="2"/>
      <c r="G58" s="2"/>
      <c r="H58" s="2"/>
      <c r="I58" s="2"/>
    </row>
    <row r="59" spans="2:9">
      <c r="B59" s="2"/>
      <c r="C59" s="2"/>
      <c r="D59" s="2"/>
      <c r="E59" s="2"/>
      <c r="F59" s="2"/>
      <c r="G59" s="2"/>
      <c r="H59" s="2"/>
      <c r="I59" s="2"/>
    </row>
    <row r="60" spans="2:9">
      <c r="B60" s="2"/>
      <c r="C60" s="2"/>
      <c r="D60" s="2"/>
      <c r="E60" s="2"/>
      <c r="F60" s="2"/>
      <c r="G60" s="2"/>
      <c r="H60" s="2"/>
      <c r="I60" s="2"/>
    </row>
    <row r="61" spans="2:9">
      <c r="B61" s="2"/>
      <c r="C61" s="2"/>
      <c r="D61" s="2"/>
      <c r="E61" s="2"/>
      <c r="F61" s="2"/>
      <c r="G61" s="2"/>
      <c r="H61" s="2"/>
      <c r="I61" s="2"/>
    </row>
    <row r="62" spans="2:9">
      <c r="B62" s="2"/>
      <c r="C62" s="2"/>
      <c r="D62" s="2"/>
      <c r="E62" s="2"/>
      <c r="F62" s="2"/>
      <c r="G62" s="2"/>
      <c r="H62" s="2"/>
      <c r="I62" s="2"/>
    </row>
    <row r="63" spans="2:9">
      <c r="B63" s="2"/>
      <c r="C63" s="2"/>
      <c r="D63" s="2"/>
      <c r="E63" s="2"/>
      <c r="F63" s="2"/>
      <c r="G63" s="2"/>
      <c r="H63" s="2"/>
      <c r="I63" s="2"/>
    </row>
    <row r="64" spans="2:9">
      <c r="B64" s="2"/>
      <c r="C64" s="2"/>
      <c r="D64" s="2"/>
      <c r="E64" s="2"/>
      <c r="F64" s="2"/>
      <c r="G64" s="2"/>
      <c r="H64" s="2"/>
      <c r="I64" s="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sheetData>
  <mergeCells count="12">
    <mergeCell ref="B49:I49"/>
    <mergeCell ref="B13:C13"/>
    <mergeCell ref="B31:C31"/>
    <mergeCell ref="B44:I44"/>
    <mergeCell ref="B45:I45"/>
    <mergeCell ref="B46:I46"/>
    <mergeCell ref="B43:I43"/>
    <mergeCell ref="B2:I2"/>
    <mergeCell ref="B6:C6"/>
    <mergeCell ref="B24:C24"/>
    <mergeCell ref="B48:I48"/>
    <mergeCell ref="B47:I47"/>
  </mergeCells>
  <phoneticPr fontId="22" type="noConversion"/>
  <pageMargins left="0.75" right="0.75" top="1" bottom="1" header="0.5" footer="0.5"/>
  <headerFooter alignWithMargins="0"/>
  <legacyDrawing r:id="rId1"/>
</worksheet>
</file>

<file path=xl/worksheets/sheet8.xml><?xml version="1.0" encoding="utf-8"?>
<worksheet xmlns="http://schemas.openxmlformats.org/spreadsheetml/2006/main" xmlns:r="http://schemas.openxmlformats.org/officeDocument/2006/relationships">
  <dimension ref="A1:W87"/>
  <sheetViews>
    <sheetView workbookViewId="0">
      <selection activeCell="F9" sqref="F9"/>
    </sheetView>
  </sheetViews>
  <sheetFormatPr defaultRowHeight="12.75"/>
  <cols>
    <col min="1" max="1" width="9.140625" style="2"/>
    <col min="2" max="2" width="18" customWidth="1"/>
    <col min="3" max="3" width="19" customWidth="1"/>
    <col min="4" max="4" width="12.5703125" customWidth="1"/>
    <col min="5" max="5" width="23.140625" customWidth="1"/>
    <col min="6" max="6" width="12.42578125" customWidth="1"/>
    <col min="7" max="7" width="13.5703125" customWidth="1"/>
    <col min="8" max="8" width="10.42578125" customWidth="1"/>
    <col min="10" max="23" width="9.140625" style="2"/>
  </cols>
  <sheetData>
    <row r="1" spans="2:9" ht="13.5" thickBot="1">
      <c r="B1" s="2"/>
      <c r="C1" s="2"/>
      <c r="D1" s="2"/>
      <c r="E1" s="2"/>
      <c r="F1" s="2"/>
      <c r="G1" s="2"/>
      <c r="H1" s="2"/>
      <c r="I1" s="2"/>
    </row>
    <row r="2" spans="2:9">
      <c r="B2" s="378" t="s">
        <v>195</v>
      </c>
      <c r="C2" s="379"/>
      <c r="D2" s="379"/>
      <c r="E2" s="379"/>
      <c r="F2" s="379"/>
      <c r="G2" s="379"/>
      <c r="H2" s="379"/>
      <c r="I2" s="380"/>
    </row>
    <row r="3" spans="2:9">
      <c r="B3" s="150"/>
      <c r="C3" s="151"/>
      <c r="D3" s="151"/>
      <c r="E3" s="151"/>
      <c r="F3" s="151"/>
      <c r="G3" s="151"/>
      <c r="H3" s="151"/>
      <c r="I3" s="152"/>
    </row>
    <row r="4" spans="2:9">
      <c r="B4" s="124" t="s">
        <v>196</v>
      </c>
      <c r="C4" s="7"/>
      <c r="D4" s="7"/>
      <c r="E4" s="53"/>
      <c r="F4" s="310" t="s">
        <v>21</v>
      </c>
      <c r="G4" s="40"/>
      <c r="H4" s="9"/>
      <c r="I4" s="141"/>
    </row>
    <row r="5" spans="2:9">
      <c r="B5" s="124" t="s">
        <v>200</v>
      </c>
      <c r="C5" s="7"/>
      <c r="D5" s="7"/>
      <c r="E5" s="53"/>
      <c r="F5" s="310" t="s">
        <v>21</v>
      </c>
      <c r="G5" s="40"/>
      <c r="H5" s="9"/>
      <c r="I5" s="141"/>
    </row>
    <row r="6" spans="2:9">
      <c r="B6" s="182"/>
      <c r="C6" s="69"/>
      <c r="D6" s="69"/>
      <c r="E6" s="162"/>
      <c r="F6" s="162"/>
      <c r="G6" s="50"/>
      <c r="H6" s="50"/>
      <c r="I6" s="183"/>
    </row>
    <row r="7" spans="2:9">
      <c r="B7" s="153"/>
      <c r="C7" s="7"/>
      <c r="D7" s="7"/>
      <c r="E7" s="57"/>
      <c r="F7" s="57"/>
      <c r="G7" s="12"/>
      <c r="H7" s="12"/>
      <c r="I7" s="38"/>
    </row>
    <row r="8" spans="2:9" ht="24.75" customHeight="1">
      <c r="B8" s="450" t="s">
        <v>268</v>
      </c>
      <c r="C8" s="390"/>
      <c r="D8" s="390"/>
      <c r="E8" s="309" t="s">
        <v>197</v>
      </c>
      <c r="F8" s="137"/>
      <c r="G8" s="11" t="s">
        <v>198</v>
      </c>
      <c r="H8" s="11" t="s">
        <v>44</v>
      </c>
      <c r="I8" s="141"/>
    </row>
    <row r="9" spans="2:9">
      <c r="B9" s="153"/>
      <c r="C9" s="7"/>
      <c r="D9" s="57"/>
      <c r="E9" s="54"/>
      <c r="F9" s="137"/>
      <c r="G9" s="54"/>
      <c r="H9" s="54"/>
      <c r="I9" s="181"/>
    </row>
    <row r="10" spans="2:9">
      <c r="B10" s="124"/>
      <c r="C10" s="7"/>
      <c r="D10" s="57"/>
      <c r="E10" s="11" t="s">
        <v>199</v>
      </c>
      <c r="F10" s="11"/>
      <c r="G10" s="12"/>
      <c r="H10" s="12"/>
      <c r="I10" s="125"/>
    </row>
    <row r="11" spans="2:9">
      <c r="B11" s="124"/>
      <c r="C11" s="7"/>
      <c r="D11" s="57"/>
      <c r="E11" s="76" t="str">
        <f>IF(E9=0,"",E9/G9)</f>
        <v/>
      </c>
      <c r="F11" s="147"/>
      <c r="G11" s="12"/>
      <c r="H11" s="12"/>
      <c r="I11" s="125"/>
    </row>
    <row r="12" spans="2:9">
      <c r="B12" s="124"/>
      <c r="C12" s="7"/>
      <c r="D12" s="57"/>
      <c r="E12" s="12"/>
      <c r="F12" s="12"/>
      <c r="G12" s="12"/>
      <c r="H12" s="12"/>
      <c r="I12" s="125"/>
    </row>
    <row r="13" spans="2:9">
      <c r="B13" s="124"/>
      <c r="C13" s="7"/>
      <c r="D13" s="57"/>
      <c r="E13" s="7"/>
      <c r="F13" s="7"/>
      <c r="G13" s="7"/>
      <c r="H13" s="7"/>
      <c r="I13" s="125"/>
    </row>
    <row r="14" spans="2:9" ht="27.75" customHeight="1">
      <c r="B14" s="450" t="s">
        <v>201</v>
      </c>
      <c r="C14" s="390"/>
      <c r="D14" s="390"/>
      <c r="E14" s="323" t="s">
        <v>197</v>
      </c>
      <c r="F14" s="11"/>
      <c r="G14" s="11"/>
      <c r="H14" s="11"/>
      <c r="I14" s="154"/>
    </row>
    <row r="15" spans="2:9">
      <c r="B15" s="124"/>
      <c r="C15" s="77"/>
      <c r="D15" s="78"/>
      <c r="E15" s="54"/>
      <c r="F15" s="61"/>
      <c r="G15" s="9"/>
      <c r="H15" s="9"/>
      <c r="I15" s="155"/>
    </row>
    <row r="16" spans="2:9">
      <c r="B16" s="124"/>
      <c r="C16" s="77"/>
      <c r="D16" s="78"/>
      <c r="E16" s="11" t="s">
        <v>199</v>
      </c>
      <c r="F16" s="11"/>
      <c r="G16" s="12"/>
      <c r="H16" s="12"/>
      <c r="I16" s="155"/>
    </row>
    <row r="17" spans="2:9">
      <c r="B17" s="124"/>
      <c r="C17" s="77"/>
      <c r="D17" s="78"/>
      <c r="E17" s="76" t="str">
        <f>IF(E15=0,"",E15/G15)</f>
        <v/>
      </c>
      <c r="F17" s="147"/>
      <c r="G17" s="12"/>
      <c r="H17" s="12"/>
      <c r="I17" s="155"/>
    </row>
    <row r="18" spans="2:9">
      <c r="B18" s="156"/>
      <c r="C18" s="157"/>
      <c r="D18" s="158"/>
      <c r="E18" s="50"/>
      <c r="F18" s="50"/>
      <c r="G18" s="50"/>
      <c r="H18" s="50"/>
      <c r="I18" s="159"/>
    </row>
    <row r="19" spans="2:9">
      <c r="B19" s="405" t="s">
        <v>35</v>
      </c>
      <c r="C19" s="406"/>
      <c r="D19" s="406"/>
      <c r="E19" s="406"/>
      <c r="F19" s="406"/>
      <c r="G19" s="406"/>
      <c r="H19" s="406"/>
      <c r="I19" s="407"/>
    </row>
    <row r="20" spans="2:9" ht="43.5" customHeight="1">
      <c r="B20" s="369" t="s">
        <v>202</v>
      </c>
      <c r="C20" s="370"/>
      <c r="D20" s="370"/>
      <c r="E20" s="370"/>
      <c r="F20" s="370"/>
      <c r="G20" s="370"/>
      <c r="H20" s="370"/>
      <c r="I20" s="371"/>
    </row>
    <row r="21" spans="2:9" ht="29.25" customHeight="1">
      <c r="B21" s="451" t="s">
        <v>269</v>
      </c>
      <c r="C21" s="452"/>
      <c r="D21" s="452"/>
      <c r="E21" s="452"/>
      <c r="F21" s="452"/>
      <c r="G21" s="452"/>
      <c r="H21" s="452"/>
      <c r="I21" s="453"/>
    </row>
    <row r="22" spans="2:9" ht="129" customHeight="1">
      <c r="B22" s="454" t="s">
        <v>270</v>
      </c>
      <c r="C22" s="455"/>
      <c r="D22" s="455"/>
      <c r="E22" s="455"/>
      <c r="F22" s="455"/>
      <c r="G22" s="455"/>
      <c r="H22" s="455"/>
      <c r="I22" s="456"/>
    </row>
    <row r="23" spans="2:9" ht="15" customHeight="1">
      <c r="B23" s="410" t="s">
        <v>36</v>
      </c>
      <c r="C23" s="411"/>
      <c r="D23" s="411"/>
      <c r="E23" s="411"/>
      <c r="F23" s="411"/>
      <c r="G23" s="411"/>
      <c r="H23" s="411"/>
      <c r="I23" s="412"/>
    </row>
    <row r="24" spans="2:9" ht="59.25" customHeight="1" thickBot="1">
      <c r="B24" s="363"/>
      <c r="C24" s="364"/>
      <c r="D24" s="364"/>
      <c r="E24" s="364"/>
      <c r="F24" s="364"/>
      <c r="G24" s="364"/>
      <c r="H24" s="364"/>
      <c r="I24" s="365"/>
    </row>
    <row r="25" spans="2:9">
      <c r="B25" s="2"/>
      <c r="C25" s="2"/>
      <c r="D25" s="2"/>
      <c r="E25" s="2"/>
      <c r="F25" s="2"/>
      <c r="G25" s="2"/>
      <c r="H25" s="2"/>
      <c r="I25" s="2"/>
    </row>
    <row r="26" spans="2:9">
      <c r="B26" s="2"/>
      <c r="C26" s="2"/>
      <c r="D26" s="2"/>
      <c r="E26" s="2"/>
      <c r="F26" s="2"/>
      <c r="G26" s="2"/>
      <c r="H26" s="2"/>
      <c r="I26" s="2"/>
    </row>
    <row r="27" spans="2:9">
      <c r="B27" s="2"/>
      <c r="C27" s="2"/>
      <c r="D27" s="2"/>
      <c r="E27" s="2"/>
      <c r="F27" s="2"/>
      <c r="G27" s="2"/>
      <c r="H27" s="2"/>
      <c r="I27" s="2"/>
    </row>
    <row r="28" spans="2:9">
      <c r="B28" s="2"/>
      <c r="C28" s="2"/>
      <c r="D28" s="2"/>
      <c r="E28" s="2"/>
      <c r="F28" s="2"/>
      <c r="G28" s="2"/>
      <c r="H28" s="2"/>
      <c r="I28" s="2"/>
    </row>
    <row r="29" spans="2:9">
      <c r="B29" s="2"/>
      <c r="C29" s="2"/>
      <c r="D29" s="2"/>
      <c r="E29" s="2"/>
      <c r="F29" s="2"/>
      <c r="G29" s="2"/>
      <c r="H29" s="2"/>
      <c r="I29" s="2"/>
    </row>
    <row r="30" spans="2:9">
      <c r="B30" s="2"/>
      <c r="C30" s="2"/>
      <c r="D30" s="2"/>
      <c r="E30" s="2"/>
      <c r="F30" s="2"/>
      <c r="G30" s="2"/>
      <c r="H30" s="2"/>
      <c r="I30" s="2"/>
    </row>
    <row r="31" spans="2:9">
      <c r="B31" s="2"/>
      <c r="C31" s="2"/>
      <c r="D31" s="2"/>
      <c r="E31" s="2"/>
      <c r="F31" s="2"/>
      <c r="G31" s="2"/>
      <c r="H31" s="2"/>
      <c r="I31" s="2"/>
    </row>
    <row r="32" spans="2:9">
      <c r="B32" s="2"/>
      <c r="C32" s="2"/>
      <c r="D32" s="2"/>
      <c r="E32" s="2"/>
      <c r="F32" s="2"/>
      <c r="G32" s="2"/>
      <c r="H32" s="2"/>
      <c r="I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sheetData>
  <mergeCells count="9">
    <mergeCell ref="B2:I2"/>
    <mergeCell ref="B8:D8"/>
    <mergeCell ref="B14:D14"/>
    <mergeCell ref="B19:I19"/>
    <mergeCell ref="B24:I24"/>
    <mergeCell ref="B20:I20"/>
    <mergeCell ref="B21:I21"/>
    <mergeCell ref="B22:I22"/>
    <mergeCell ref="B23:I23"/>
  </mergeCells>
  <phoneticPr fontId="22" type="noConversion"/>
  <pageMargins left="0.75" right="0.75" top="1" bottom="1" header="0.5" footer="0.5"/>
  <headerFooter alignWithMargins="0"/>
  <drawing r:id="rId1"/>
  <legacyDrawing r:id="rId2"/>
</worksheet>
</file>

<file path=xl/worksheets/sheet9.xml><?xml version="1.0" encoding="utf-8"?>
<worksheet xmlns="http://schemas.openxmlformats.org/spreadsheetml/2006/main" xmlns:r="http://schemas.openxmlformats.org/officeDocument/2006/relationships">
  <dimension ref="A1:AG137"/>
  <sheetViews>
    <sheetView workbookViewId="0">
      <selection activeCell="B4" sqref="B4:F4"/>
    </sheetView>
  </sheetViews>
  <sheetFormatPr defaultRowHeight="12.75"/>
  <cols>
    <col min="1" max="1" width="9.140625" style="2"/>
    <col min="2" max="2" width="46.5703125" customWidth="1"/>
    <col min="3" max="3" width="21" customWidth="1"/>
    <col min="4" max="4" width="13.28515625" customWidth="1"/>
    <col min="5" max="5" width="13.85546875" customWidth="1"/>
    <col min="6" max="6" width="16.5703125" customWidth="1"/>
    <col min="7" max="7" width="26.42578125" customWidth="1"/>
    <col min="8" max="8" width="13" customWidth="1"/>
    <col min="9" max="9" width="10.140625" customWidth="1"/>
    <col min="10" max="33" width="9.140625" style="2"/>
  </cols>
  <sheetData>
    <row r="1" spans="1:14" ht="13.5" thickBot="1">
      <c r="A1" s="137"/>
      <c r="B1" s="137"/>
      <c r="C1" s="7"/>
      <c r="D1" s="61"/>
      <c r="E1" s="9"/>
      <c r="F1" s="145"/>
      <c r="G1" s="145"/>
      <c r="H1" s="145"/>
      <c r="I1" s="9"/>
      <c r="J1" s="137"/>
      <c r="K1" s="137"/>
      <c r="L1" s="137"/>
      <c r="M1" s="137"/>
      <c r="N1" s="137"/>
    </row>
    <row r="2" spans="1:14" ht="13.5" thickBot="1">
      <c r="B2" s="378" t="s">
        <v>203</v>
      </c>
      <c r="C2" s="379"/>
      <c r="D2" s="379"/>
      <c r="E2" s="379"/>
      <c r="F2" s="379"/>
      <c r="G2" s="379"/>
      <c r="H2" s="379"/>
      <c r="I2" s="380"/>
    </row>
    <row r="3" spans="1:14">
      <c r="B3" s="225"/>
      <c r="C3" s="226"/>
      <c r="D3" s="226"/>
      <c r="E3" s="226"/>
      <c r="F3" s="226"/>
      <c r="G3" s="226"/>
      <c r="H3" s="226"/>
      <c r="I3" s="227"/>
    </row>
    <row r="4" spans="1:14" ht="12.75" customHeight="1">
      <c r="B4" s="467" t="s">
        <v>204</v>
      </c>
      <c r="C4" s="468"/>
      <c r="D4" s="468"/>
      <c r="E4" s="468"/>
      <c r="F4" s="468"/>
      <c r="G4" s="148"/>
      <c r="H4" s="148"/>
      <c r="I4" s="172"/>
    </row>
    <row r="5" spans="1:14" ht="12.75" customHeight="1">
      <c r="B5" s="457" t="s">
        <v>272</v>
      </c>
      <c r="C5" s="458"/>
      <c r="D5" s="458"/>
      <c r="E5" s="458"/>
      <c r="F5" s="160"/>
      <c r="G5" s="160"/>
      <c r="H5" s="148"/>
      <c r="I5" s="172"/>
    </row>
    <row r="6" spans="1:14" ht="6" customHeight="1">
      <c r="B6" s="285"/>
      <c r="C6" s="286"/>
      <c r="D6" s="286"/>
      <c r="E6" s="286"/>
      <c r="F6" s="160"/>
      <c r="G6" s="160"/>
      <c r="H6" s="148"/>
      <c r="I6" s="172"/>
    </row>
    <row r="7" spans="1:14">
      <c r="B7" s="460" t="s">
        <v>205</v>
      </c>
      <c r="C7" s="461"/>
      <c r="D7" s="461"/>
      <c r="E7" s="461"/>
      <c r="F7" s="462"/>
      <c r="G7" s="53"/>
      <c r="H7" s="137"/>
      <c r="I7" s="173"/>
    </row>
    <row r="8" spans="1:14">
      <c r="B8" s="460" t="s">
        <v>271</v>
      </c>
      <c r="C8" s="461"/>
      <c r="D8" s="461"/>
      <c r="E8" s="461"/>
      <c r="F8" s="462"/>
      <c r="G8" s="53"/>
      <c r="H8" s="137"/>
      <c r="I8" s="173"/>
    </row>
    <row r="9" spans="1:14">
      <c r="B9" s="460" t="s">
        <v>206</v>
      </c>
      <c r="C9" s="461"/>
      <c r="D9" s="461"/>
      <c r="E9" s="461"/>
      <c r="F9" s="462"/>
      <c r="G9" s="53"/>
      <c r="H9" s="137"/>
      <c r="I9" s="173"/>
    </row>
    <row r="10" spans="1:14">
      <c r="B10" s="14"/>
      <c r="C10" s="7"/>
      <c r="D10" s="45"/>
      <c r="E10" s="7"/>
      <c r="F10" s="7"/>
      <c r="G10" s="7"/>
      <c r="H10" s="7"/>
      <c r="I10" s="22"/>
    </row>
    <row r="11" spans="1:14">
      <c r="B11" s="396" t="s">
        <v>207</v>
      </c>
      <c r="C11" s="397"/>
      <c r="D11" s="397"/>
      <c r="E11" s="397"/>
      <c r="F11" s="397"/>
      <c r="G11" s="397"/>
      <c r="H11" s="29"/>
      <c r="I11" s="15"/>
    </row>
    <row r="12" spans="1:14">
      <c r="B12" s="457" t="s">
        <v>208</v>
      </c>
      <c r="C12" s="458"/>
      <c r="D12" s="458"/>
      <c r="E12" s="458"/>
      <c r="F12" s="29"/>
      <c r="G12" s="29"/>
      <c r="H12" s="29"/>
      <c r="I12" s="15"/>
    </row>
    <row r="13" spans="1:14" ht="6.75" customHeight="1">
      <c r="B13" s="285"/>
      <c r="C13" s="286"/>
      <c r="D13" s="286"/>
      <c r="E13" s="286"/>
      <c r="F13" s="29"/>
      <c r="G13" s="29"/>
      <c r="H13" s="29"/>
      <c r="I13" s="15"/>
    </row>
    <row r="14" spans="1:14">
      <c r="B14" s="14"/>
      <c r="C14" s="7"/>
      <c r="D14" s="8" t="s">
        <v>213</v>
      </c>
      <c r="E14" s="8" t="s">
        <v>214</v>
      </c>
      <c r="F14" s="321" t="s">
        <v>215</v>
      </c>
      <c r="G14" s="11" t="s">
        <v>216</v>
      </c>
      <c r="H14" s="11" t="s">
        <v>217</v>
      </c>
      <c r="I14" s="22"/>
    </row>
    <row r="15" spans="1:14">
      <c r="B15" s="327" t="s">
        <v>209</v>
      </c>
      <c r="C15" s="328"/>
      <c r="D15" s="53"/>
      <c r="E15" s="53"/>
      <c r="F15" s="53"/>
      <c r="G15" s="53"/>
      <c r="H15" s="53"/>
      <c r="I15" s="22"/>
    </row>
    <row r="16" spans="1:14">
      <c r="B16" s="327" t="s">
        <v>273</v>
      </c>
      <c r="C16" s="328"/>
      <c r="D16" s="53"/>
      <c r="E16" s="53"/>
      <c r="F16" s="53"/>
      <c r="G16" s="53"/>
      <c r="H16" s="53"/>
      <c r="I16" s="22"/>
    </row>
    <row r="17" spans="2:9">
      <c r="B17" s="327" t="s">
        <v>210</v>
      </c>
      <c r="C17" s="328"/>
      <c r="D17" s="53"/>
      <c r="E17" s="53"/>
      <c r="F17" s="53"/>
      <c r="G17" s="53"/>
      <c r="H17" s="53"/>
      <c r="I17" s="22"/>
    </row>
    <row r="18" spans="2:9">
      <c r="B18" s="327" t="s">
        <v>211</v>
      </c>
      <c r="C18" s="328"/>
      <c r="D18" s="53"/>
      <c r="E18" s="53"/>
      <c r="F18" s="53"/>
      <c r="G18" s="53"/>
      <c r="H18" s="53"/>
      <c r="I18" s="22"/>
    </row>
    <row r="19" spans="2:9">
      <c r="B19" s="306" t="s">
        <v>212</v>
      </c>
      <c r="C19" s="53"/>
      <c r="D19" s="53"/>
      <c r="E19" s="53"/>
      <c r="F19" s="53"/>
      <c r="G19" s="53"/>
      <c r="H19" s="53"/>
      <c r="I19" s="22"/>
    </row>
    <row r="20" spans="2:9">
      <c r="B20" s="306" t="s">
        <v>212</v>
      </c>
      <c r="C20" s="53"/>
      <c r="D20" s="53"/>
      <c r="E20" s="53"/>
      <c r="F20" s="53"/>
      <c r="G20" s="53"/>
      <c r="H20" s="53"/>
      <c r="I20" s="22"/>
    </row>
    <row r="21" spans="2:9">
      <c r="B21" s="306" t="s">
        <v>212</v>
      </c>
      <c r="C21" s="53"/>
      <c r="D21" s="53"/>
      <c r="E21" s="53"/>
      <c r="F21" s="53"/>
      <c r="G21" s="53"/>
      <c r="H21" s="53"/>
      <c r="I21" s="22"/>
    </row>
    <row r="22" spans="2:9">
      <c r="B22" s="68"/>
      <c r="C22" s="69"/>
      <c r="D22" s="162"/>
      <c r="E22" s="162"/>
      <c r="F22" s="162"/>
      <c r="G22" s="162"/>
      <c r="H22" s="162"/>
      <c r="I22" s="51"/>
    </row>
    <row r="23" spans="2:9">
      <c r="B23" s="62"/>
      <c r="C23" s="63"/>
      <c r="D23" s="163"/>
      <c r="E23" s="164"/>
      <c r="F23" s="164"/>
      <c r="G23" s="164"/>
      <c r="H23" s="164"/>
      <c r="I23" s="64"/>
    </row>
    <row r="24" spans="2:9">
      <c r="B24" s="396" t="s">
        <v>218</v>
      </c>
      <c r="C24" s="397"/>
      <c r="D24" s="397"/>
      <c r="E24" s="137"/>
      <c r="F24" s="137"/>
      <c r="G24" s="11" t="s">
        <v>44</v>
      </c>
      <c r="H24" s="11"/>
      <c r="I24" s="22"/>
    </row>
    <row r="25" spans="2:9">
      <c r="B25" s="86"/>
      <c r="C25" s="82"/>
      <c r="D25" s="82"/>
      <c r="E25" s="11" t="s">
        <v>219</v>
      </c>
      <c r="F25" s="137"/>
      <c r="G25" s="40"/>
      <c r="H25" s="11"/>
      <c r="I25" s="22"/>
    </row>
    <row r="26" spans="2:9">
      <c r="B26" s="14"/>
      <c r="C26" s="7"/>
      <c r="D26" s="45"/>
      <c r="E26" s="75"/>
      <c r="F26" s="137"/>
      <c r="G26" s="3"/>
      <c r="H26" s="9"/>
      <c r="I26" s="22"/>
    </row>
    <row r="27" spans="2:9">
      <c r="B27" s="14"/>
      <c r="C27" s="7"/>
      <c r="D27" s="45"/>
      <c r="E27" s="7" t="s">
        <v>220</v>
      </c>
      <c r="F27" s="11"/>
      <c r="G27" s="137"/>
      <c r="H27" s="11"/>
      <c r="I27" s="22"/>
    </row>
    <row r="28" spans="2:9">
      <c r="B28" s="14"/>
      <c r="C28" s="7"/>
      <c r="D28" s="45"/>
      <c r="E28" s="75"/>
      <c r="F28" s="9"/>
      <c r="G28" s="137"/>
      <c r="H28" s="9"/>
      <c r="I28" s="22"/>
    </row>
    <row r="29" spans="2:9">
      <c r="B29" s="68"/>
      <c r="C29" s="69"/>
      <c r="D29" s="165"/>
      <c r="E29" s="167"/>
      <c r="F29" s="143"/>
      <c r="G29" s="166"/>
      <c r="H29" s="143"/>
      <c r="I29" s="51"/>
    </row>
    <row r="30" spans="2:9">
      <c r="B30" s="62"/>
      <c r="C30" s="63"/>
      <c r="D30" s="168"/>
      <c r="E30" s="63"/>
      <c r="F30" s="63"/>
      <c r="G30" s="3"/>
      <c r="H30" s="63"/>
      <c r="I30" s="64"/>
    </row>
    <row r="31" spans="2:9">
      <c r="B31" s="396" t="s">
        <v>274</v>
      </c>
      <c r="C31" s="397"/>
      <c r="D31" s="120"/>
      <c r="E31" s="37"/>
      <c r="F31" s="137"/>
      <c r="G31" s="137"/>
      <c r="H31" s="58"/>
      <c r="I31" s="22"/>
    </row>
    <row r="32" spans="2:9">
      <c r="B32" s="28"/>
      <c r="C32" s="29"/>
      <c r="D32" s="82"/>
      <c r="E32" s="9"/>
      <c r="F32" s="137"/>
      <c r="G32" s="11" t="s">
        <v>44</v>
      </c>
      <c r="H32" s="58"/>
      <c r="I32" s="22"/>
    </row>
    <row r="33" spans="2:9">
      <c r="B33" s="14"/>
      <c r="C33" s="7"/>
      <c r="D33" s="7"/>
      <c r="E33" s="11" t="s">
        <v>219</v>
      </c>
      <c r="F33" s="137"/>
      <c r="G33" s="40"/>
      <c r="H33" s="11"/>
      <c r="I33" s="22"/>
    </row>
    <row r="34" spans="2:9">
      <c r="B34" s="396" t="s">
        <v>275</v>
      </c>
      <c r="C34" s="397"/>
      <c r="D34" s="436"/>
      <c r="E34" s="75"/>
      <c r="F34" s="137"/>
      <c r="G34" s="3"/>
      <c r="H34" s="9"/>
      <c r="I34" s="22"/>
    </row>
    <row r="35" spans="2:9">
      <c r="B35" s="18"/>
      <c r="C35" s="12"/>
      <c r="D35" s="12"/>
      <c r="E35" s="7" t="s">
        <v>220</v>
      </c>
      <c r="F35" s="11"/>
      <c r="G35" s="137"/>
      <c r="H35" s="11"/>
      <c r="I35" s="22"/>
    </row>
    <row r="36" spans="2:9">
      <c r="B36" s="18"/>
      <c r="C36" s="12"/>
      <c r="D36" s="12"/>
      <c r="E36" s="75"/>
      <c r="F36" s="9"/>
      <c r="G36" s="137"/>
      <c r="H36" s="9"/>
      <c r="I36" s="22"/>
    </row>
    <row r="37" spans="2:9">
      <c r="B37" s="14"/>
      <c r="C37" s="7"/>
      <c r="D37" s="7"/>
      <c r="E37" s="7"/>
      <c r="F37" s="7"/>
      <c r="G37" s="7"/>
      <c r="H37" s="7"/>
      <c r="I37" s="22"/>
    </row>
    <row r="38" spans="2:9">
      <c r="B38" s="62"/>
      <c r="C38" s="63"/>
      <c r="D38" s="63"/>
      <c r="E38" s="63"/>
      <c r="F38" s="63"/>
      <c r="G38" s="63"/>
      <c r="H38" s="63"/>
      <c r="I38" s="64"/>
    </row>
    <row r="39" spans="2:9">
      <c r="B39" s="14" t="s">
        <v>276</v>
      </c>
      <c r="C39" s="7"/>
      <c r="D39" s="45"/>
      <c r="E39" s="7"/>
      <c r="F39" s="7"/>
      <c r="G39" s="7"/>
      <c r="H39" s="7"/>
      <c r="I39" s="22"/>
    </row>
    <row r="40" spans="2:9">
      <c r="B40" s="14"/>
      <c r="C40" s="7"/>
      <c r="D40" s="45"/>
      <c r="E40" s="137"/>
      <c r="F40" s="11" t="s">
        <v>44</v>
      </c>
      <c r="G40" s="7"/>
      <c r="H40" s="7"/>
      <c r="I40" s="22"/>
    </row>
    <row r="41" spans="2:9">
      <c r="B41" s="189"/>
      <c r="C41" s="6"/>
      <c r="D41" s="11" t="s">
        <v>43</v>
      </c>
      <c r="E41" s="137"/>
      <c r="F41" s="40"/>
      <c r="G41" s="7"/>
      <c r="H41" s="7"/>
      <c r="I41" s="22"/>
    </row>
    <row r="42" spans="2:9">
      <c r="B42" s="189"/>
      <c r="C42" s="310" t="s">
        <v>221</v>
      </c>
      <c r="D42" s="40"/>
      <c r="E42" s="137"/>
      <c r="F42" s="7"/>
      <c r="G42" s="7"/>
      <c r="H42" s="7"/>
      <c r="I42" s="22"/>
    </row>
    <row r="43" spans="2:9">
      <c r="B43" s="189"/>
      <c r="C43" s="310" t="s">
        <v>222</v>
      </c>
      <c r="D43" s="40"/>
      <c r="E43" s="7"/>
      <c r="F43" s="7"/>
      <c r="G43" s="7"/>
      <c r="H43" s="7"/>
      <c r="I43" s="22"/>
    </row>
    <row r="44" spans="2:9">
      <c r="B44" s="189"/>
      <c r="C44" s="310" t="s">
        <v>223</v>
      </c>
      <c r="D44" s="40"/>
      <c r="E44" s="7"/>
      <c r="F44" s="7"/>
      <c r="G44" s="7"/>
      <c r="H44" s="7"/>
      <c r="I44" s="22"/>
    </row>
    <row r="45" spans="2:9">
      <c r="B45" s="189"/>
      <c r="C45" s="310" t="s">
        <v>224</v>
      </c>
      <c r="D45" s="40"/>
      <c r="E45" s="7"/>
      <c r="F45" s="7"/>
      <c r="G45" s="7"/>
      <c r="H45" s="7"/>
      <c r="I45" s="22"/>
    </row>
    <row r="46" spans="2:9">
      <c r="B46" s="189"/>
      <c r="C46" s="310" t="s">
        <v>225</v>
      </c>
      <c r="D46" s="40"/>
      <c r="E46" s="7"/>
      <c r="F46" s="7"/>
      <c r="G46" s="7"/>
      <c r="H46" s="7"/>
      <c r="I46" s="22"/>
    </row>
    <row r="47" spans="2:9">
      <c r="B47" s="306" t="s">
        <v>212</v>
      </c>
      <c r="C47" s="233"/>
      <c r="D47" s="232"/>
      <c r="E47" s="7"/>
      <c r="F47" s="7"/>
      <c r="G47" s="7"/>
      <c r="H47" s="7"/>
      <c r="I47" s="22"/>
    </row>
    <row r="48" spans="2:9">
      <c r="B48" s="189"/>
      <c r="C48" s="12" t="s">
        <v>0</v>
      </c>
      <c r="D48" s="74">
        <f>+SUM(D42:D47)</f>
        <v>0</v>
      </c>
      <c r="E48" s="7"/>
      <c r="F48" s="7"/>
      <c r="G48" s="7"/>
      <c r="H48" s="7"/>
      <c r="I48" s="22"/>
    </row>
    <row r="49" spans="2:9" ht="13.5" thickBot="1">
      <c r="B49" s="16"/>
      <c r="C49" s="27"/>
      <c r="D49" s="27"/>
      <c r="E49" s="27"/>
      <c r="F49" s="27"/>
      <c r="G49" s="27"/>
      <c r="H49" s="27"/>
      <c r="I49" s="17"/>
    </row>
    <row r="50" spans="2:9" ht="13.5" thickBot="1">
      <c r="B50" s="381" t="s">
        <v>226</v>
      </c>
      <c r="C50" s="382"/>
      <c r="D50" s="382"/>
      <c r="E50" s="382"/>
      <c r="F50" s="382"/>
      <c r="G50" s="382"/>
      <c r="H50" s="382"/>
      <c r="I50" s="383"/>
    </row>
    <row r="51" spans="2:9">
      <c r="B51" s="124"/>
      <c r="C51" s="7"/>
      <c r="D51" s="7"/>
      <c r="E51" s="7"/>
      <c r="F51" s="7"/>
      <c r="G51" s="7"/>
      <c r="H51" s="7"/>
      <c r="I51" s="125"/>
    </row>
    <row r="52" spans="2:9">
      <c r="B52" s="126"/>
      <c r="C52" s="137"/>
      <c r="D52" s="79" t="s">
        <v>3</v>
      </c>
      <c r="E52" s="79" t="s">
        <v>4</v>
      </c>
      <c r="F52" s="314" t="s">
        <v>229</v>
      </c>
      <c r="G52" s="137"/>
      <c r="H52" s="7"/>
      <c r="I52" s="125"/>
    </row>
    <row r="53" spans="2:9">
      <c r="B53" s="140"/>
      <c r="C53" s="137"/>
      <c r="D53" s="11" t="s">
        <v>43</v>
      </c>
      <c r="E53" s="11" t="s">
        <v>43</v>
      </c>
      <c r="F53" s="11" t="s">
        <v>43</v>
      </c>
      <c r="G53" s="174" t="s">
        <v>8</v>
      </c>
      <c r="H53" s="11" t="s">
        <v>228</v>
      </c>
      <c r="I53" s="125"/>
    </row>
    <row r="54" spans="2:9">
      <c r="B54" s="459" t="s">
        <v>227</v>
      </c>
      <c r="C54" s="332"/>
      <c r="D54" s="40"/>
      <c r="E54" s="40"/>
      <c r="F54" s="40"/>
      <c r="G54" s="149">
        <f>+D54+E54</f>
        <v>0</v>
      </c>
      <c r="H54" s="287">
        <f>IF(G54=0,0,+G54/C57)</f>
        <v>0</v>
      </c>
      <c r="I54" s="125"/>
    </row>
    <row r="55" spans="2:9">
      <c r="B55" s="290"/>
      <c r="C55" s="59"/>
      <c r="D55" s="9"/>
      <c r="E55" s="9"/>
      <c r="F55" s="9"/>
      <c r="G55" s="11"/>
      <c r="H55" s="303"/>
      <c r="I55" s="125"/>
    </row>
    <row r="56" spans="2:9">
      <c r="B56" s="142"/>
      <c r="C56" s="312" t="s">
        <v>43</v>
      </c>
      <c r="D56" s="9"/>
      <c r="E56" s="9"/>
      <c r="F56" s="9"/>
      <c r="G56" s="11"/>
      <c r="H56" s="137"/>
      <c r="I56" s="125"/>
    </row>
    <row r="57" spans="2:9">
      <c r="B57" s="140" t="s">
        <v>230</v>
      </c>
      <c r="C57" s="40"/>
      <c r="D57" s="9"/>
      <c r="E57" s="9"/>
      <c r="F57" s="9"/>
      <c r="G57" s="137"/>
      <c r="H57" s="7"/>
      <c r="I57" s="125"/>
    </row>
    <row r="58" spans="2:9">
      <c r="B58" s="140" t="s">
        <v>231</v>
      </c>
      <c r="C58" s="40"/>
      <c r="D58" s="9"/>
      <c r="E58" s="9"/>
      <c r="F58" s="9"/>
      <c r="G58" s="137"/>
      <c r="H58" s="7"/>
      <c r="I58" s="125"/>
    </row>
    <row r="59" spans="2:9">
      <c r="B59" s="140"/>
      <c r="C59" s="9"/>
      <c r="D59" s="9"/>
      <c r="E59" s="9"/>
      <c r="F59" s="9"/>
      <c r="G59" s="137"/>
      <c r="H59" s="7"/>
      <c r="I59" s="125"/>
    </row>
    <row r="60" spans="2:9" ht="27.75" customHeight="1">
      <c r="B60" s="464" t="s">
        <v>232</v>
      </c>
      <c r="C60" s="465"/>
      <c r="D60" s="466"/>
      <c r="E60" s="440"/>
      <c r="F60" s="438"/>
      <c r="G60" s="438"/>
      <c r="H60" s="439"/>
      <c r="I60" s="125"/>
    </row>
    <row r="61" spans="2:9">
      <c r="B61" s="175"/>
      <c r="C61" s="166"/>
      <c r="D61" s="166"/>
      <c r="E61" s="143"/>
      <c r="F61" s="143"/>
      <c r="G61" s="143"/>
      <c r="H61" s="69"/>
      <c r="I61" s="128"/>
    </row>
    <row r="62" spans="2:9">
      <c r="B62" s="138"/>
      <c r="C62" s="169"/>
      <c r="D62" s="169"/>
      <c r="E62" s="176"/>
      <c r="F62" s="176"/>
      <c r="G62" s="176"/>
      <c r="H62" s="63"/>
      <c r="I62" s="123"/>
    </row>
    <row r="63" spans="2:9">
      <c r="B63" s="140"/>
      <c r="C63" s="137"/>
      <c r="D63" s="137"/>
      <c r="E63" s="79" t="s">
        <v>3</v>
      </c>
      <c r="F63" s="79" t="s">
        <v>4</v>
      </c>
      <c r="G63" s="9"/>
      <c r="H63" s="7"/>
      <c r="I63" s="125"/>
    </row>
    <row r="64" spans="2:9">
      <c r="B64" s="140"/>
      <c r="C64" s="137"/>
      <c r="D64" s="137"/>
      <c r="E64" s="11" t="s">
        <v>43</v>
      </c>
      <c r="F64" s="11" t="s">
        <v>43</v>
      </c>
      <c r="G64" s="174" t="s">
        <v>8</v>
      </c>
      <c r="H64" s="11" t="s">
        <v>228</v>
      </c>
      <c r="I64" s="125"/>
    </row>
    <row r="65" spans="2:9">
      <c r="B65" s="459" t="s">
        <v>233</v>
      </c>
      <c r="C65" s="463"/>
      <c r="D65" s="332"/>
      <c r="E65" s="40"/>
      <c r="F65" s="40"/>
      <c r="G65" s="149">
        <f>+D65+E65</f>
        <v>0</v>
      </c>
      <c r="H65" s="287">
        <f>IF(G65=0,0,+G65/C68)</f>
        <v>0</v>
      </c>
      <c r="I65" s="125"/>
    </row>
    <row r="66" spans="2:9">
      <c r="B66" s="290"/>
      <c r="C66" s="59"/>
      <c r="D66" s="59"/>
      <c r="E66" s="9"/>
      <c r="F66" s="9"/>
      <c r="G66" s="11"/>
      <c r="H66" s="302"/>
      <c r="I66" s="125"/>
    </row>
    <row r="67" spans="2:9">
      <c r="B67" s="124"/>
      <c r="C67" s="312" t="s">
        <v>43</v>
      </c>
      <c r="D67" s="7"/>
      <c r="E67" s="7"/>
      <c r="F67" s="7"/>
      <c r="G67" s="7"/>
      <c r="H67" s="7"/>
      <c r="I67" s="125"/>
    </row>
    <row r="68" spans="2:9">
      <c r="B68" s="126" t="s">
        <v>234</v>
      </c>
      <c r="C68" s="40"/>
      <c r="D68" s="7"/>
      <c r="E68" s="7"/>
      <c r="F68" s="7"/>
      <c r="G68" s="7"/>
      <c r="H68" s="7"/>
      <c r="I68" s="125"/>
    </row>
    <row r="69" spans="2:9" ht="13.5" thickBot="1">
      <c r="B69" s="156"/>
      <c r="C69" s="69"/>
      <c r="D69" s="69"/>
      <c r="E69" s="69"/>
      <c r="F69" s="69"/>
      <c r="G69" s="69"/>
      <c r="H69" s="69"/>
      <c r="I69" s="128"/>
    </row>
    <row r="70" spans="2:9">
      <c r="B70" s="366" t="s">
        <v>35</v>
      </c>
      <c r="C70" s="367"/>
      <c r="D70" s="367"/>
      <c r="E70" s="367"/>
      <c r="F70" s="367"/>
      <c r="G70" s="367"/>
      <c r="H70" s="367"/>
      <c r="I70" s="368"/>
    </row>
    <row r="71" spans="2:9" ht="39" customHeight="1">
      <c r="B71" s="369" t="s">
        <v>279</v>
      </c>
      <c r="C71" s="370"/>
      <c r="D71" s="370"/>
      <c r="E71" s="370"/>
      <c r="F71" s="370"/>
      <c r="G71" s="370"/>
      <c r="H71" s="370"/>
      <c r="I71" s="371"/>
    </row>
    <row r="72" spans="2:9" ht="58.5" customHeight="1">
      <c r="B72" s="369" t="s">
        <v>280</v>
      </c>
      <c r="C72" s="370"/>
      <c r="D72" s="370"/>
      <c r="E72" s="370"/>
      <c r="F72" s="370"/>
      <c r="G72" s="370"/>
      <c r="H72" s="370"/>
      <c r="I72" s="371"/>
    </row>
    <row r="73" spans="2:9" ht="73.5" customHeight="1">
      <c r="B73" s="369" t="s">
        <v>278</v>
      </c>
      <c r="C73" s="370"/>
      <c r="D73" s="370"/>
      <c r="E73" s="370"/>
      <c r="F73" s="370"/>
      <c r="G73" s="370"/>
      <c r="H73" s="370"/>
      <c r="I73" s="371"/>
    </row>
    <row r="74" spans="2:9" ht="29.25" customHeight="1">
      <c r="B74" s="369" t="s">
        <v>277</v>
      </c>
      <c r="C74" s="370"/>
      <c r="D74" s="370"/>
      <c r="E74" s="370"/>
      <c r="F74" s="370"/>
      <c r="G74" s="370"/>
      <c r="H74" s="370"/>
      <c r="I74" s="371"/>
    </row>
    <row r="75" spans="2:9">
      <c r="B75" s="410" t="s">
        <v>36</v>
      </c>
      <c r="C75" s="411"/>
      <c r="D75" s="411"/>
      <c r="E75" s="411"/>
      <c r="F75" s="411"/>
      <c r="G75" s="411"/>
      <c r="H75" s="411"/>
      <c r="I75" s="412"/>
    </row>
    <row r="76" spans="2:9" ht="85.5" customHeight="1" thickBot="1">
      <c r="B76" s="363"/>
      <c r="C76" s="364"/>
      <c r="D76" s="364"/>
      <c r="E76" s="364"/>
      <c r="F76" s="364"/>
      <c r="G76" s="364"/>
      <c r="H76" s="364"/>
      <c r="I76" s="365"/>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row r="119" spans="2:9">
      <c r="B119" s="2"/>
      <c r="C119" s="2"/>
      <c r="D119" s="2"/>
      <c r="E119" s="2"/>
      <c r="F119" s="2"/>
      <c r="G119" s="2"/>
      <c r="H119" s="2"/>
      <c r="I119" s="2"/>
    </row>
    <row r="120" spans="2:9">
      <c r="B120" s="2"/>
      <c r="C120" s="2"/>
      <c r="D120" s="2"/>
      <c r="E120" s="2"/>
      <c r="F120" s="2"/>
      <c r="G120" s="2"/>
      <c r="H120" s="2"/>
      <c r="I120" s="2"/>
    </row>
    <row r="121" spans="2:9">
      <c r="B121" s="2"/>
      <c r="C121" s="2"/>
      <c r="D121" s="2"/>
      <c r="E121" s="2"/>
      <c r="F121" s="2"/>
      <c r="G121" s="2"/>
      <c r="H121" s="2"/>
      <c r="I121" s="2"/>
    </row>
    <row r="122" spans="2:9">
      <c r="B122" s="2"/>
      <c r="C122" s="2"/>
      <c r="D122" s="2"/>
      <c r="E122" s="2"/>
      <c r="F122" s="2"/>
      <c r="G122" s="2"/>
      <c r="H122" s="2"/>
      <c r="I122" s="2"/>
    </row>
    <row r="123" spans="2:9">
      <c r="B123" s="2"/>
      <c r="C123" s="2"/>
      <c r="D123" s="2"/>
      <c r="E123" s="2"/>
      <c r="F123" s="2"/>
      <c r="G123" s="2"/>
      <c r="H123" s="2"/>
      <c r="I123" s="2"/>
    </row>
    <row r="124" spans="2:9">
      <c r="B124" s="2"/>
      <c r="C124" s="2"/>
      <c r="D124" s="2"/>
      <c r="E124" s="2"/>
      <c r="F124" s="2"/>
      <c r="G124" s="2"/>
      <c r="H124" s="2"/>
      <c r="I124" s="2"/>
    </row>
    <row r="125" spans="2:9">
      <c r="B125" s="2"/>
      <c r="C125" s="2"/>
      <c r="D125" s="2"/>
      <c r="E125" s="2"/>
      <c r="F125" s="2"/>
      <c r="G125" s="2"/>
      <c r="H125" s="2"/>
      <c r="I125" s="2"/>
    </row>
    <row r="126" spans="2:9">
      <c r="B126" s="2"/>
      <c r="C126" s="2"/>
      <c r="D126" s="2"/>
      <c r="E126" s="2"/>
      <c r="F126" s="2"/>
      <c r="G126" s="2"/>
      <c r="H126" s="2"/>
      <c r="I126" s="2"/>
    </row>
    <row r="127" spans="2:9">
      <c r="B127" s="2"/>
      <c r="C127" s="2"/>
      <c r="D127" s="2"/>
      <c r="E127" s="2"/>
      <c r="F127" s="2"/>
      <c r="G127" s="2"/>
      <c r="H127" s="2"/>
      <c r="I127" s="2"/>
    </row>
    <row r="128" spans="2:9">
      <c r="B128" s="2"/>
      <c r="C128" s="2"/>
      <c r="D128" s="2"/>
      <c r="E128" s="2"/>
      <c r="F128" s="2"/>
      <c r="G128" s="2"/>
      <c r="H128" s="2"/>
      <c r="I128" s="2"/>
    </row>
    <row r="129" s="2" customFormat="1"/>
    <row r="130" s="2" customFormat="1"/>
    <row r="131" s="2" customFormat="1"/>
    <row r="132" s="2" customFormat="1"/>
    <row r="133" s="2" customFormat="1"/>
    <row r="134" s="2" customFormat="1"/>
    <row r="135" s="2" customFormat="1"/>
    <row r="136" s="2" customFormat="1"/>
    <row r="137" s="2" customFormat="1"/>
  </sheetData>
  <mergeCells count="27">
    <mergeCell ref="B2:I2"/>
    <mergeCell ref="B31:C31"/>
    <mergeCell ref="B74:I74"/>
    <mergeCell ref="B65:D65"/>
    <mergeCell ref="B70:I70"/>
    <mergeCell ref="B50:I50"/>
    <mergeCell ref="B60:D60"/>
    <mergeCell ref="E60:H60"/>
    <mergeCell ref="B71:I71"/>
    <mergeCell ref="B72:I72"/>
    <mergeCell ref="B73:I73"/>
    <mergeCell ref="B4:F4"/>
    <mergeCell ref="B75:I75"/>
    <mergeCell ref="B76:I76"/>
    <mergeCell ref="B5:E5"/>
    <mergeCell ref="B24:D24"/>
    <mergeCell ref="B34:D34"/>
    <mergeCell ref="B54:C54"/>
    <mergeCell ref="B17:C17"/>
    <mergeCell ref="B18:C18"/>
    <mergeCell ref="B15:C15"/>
    <mergeCell ref="B16:C16"/>
    <mergeCell ref="B11:G11"/>
    <mergeCell ref="B7:F7"/>
    <mergeCell ref="B8:F8"/>
    <mergeCell ref="B9:F9"/>
    <mergeCell ref="B12:E12"/>
  </mergeCells>
  <phoneticPr fontId="22"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Profilul oraşului</vt:lpstr>
      <vt:lpstr>Aer</vt:lpstr>
      <vt:lpstr>Apă</vt:lpstr>
      <vt:lpstr>Planificare urbană</vt:lpstr>
      <vt:lpstr>Mobilitate</vt:lpstr>
      <vt:lpstr>Energie</vt:lpstr>
      <vt:lpstr>Deşeuri</vt:lpstr>
      <vt:lpstr>Zgomot</vt:lpstr>
      <vt:lpstr>APE-SMM</vt:lpstr>
    </vt:vector>
  </TitlesOfParts>
  <Company>Ambiente Italia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lorenzo</dc:creator>
  <cp:lastModifiedBy>Kriszta</cp:lastModifiedBy>
  <cp:lastPrinted>2007-03-12T15:32:44Z</cp:lastPrinted>
  <dcterms:created xsi:type="dcterms:W3CDTF">2006-02-14T08:33:49Z</dcterms:created>
  <dcterms:modified xsi:type="dcterms:W3CDTF">2010-12-14T15:25:46Z</dcterms:modified>
</cp:coreProperties>
</file>