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5180" windowHeight="8520"/>
  </bookViews>
  <sheets>
    <sheet name="Foaie1" sheetId="1" r:id="rId1"/>
  </sheets>
  <definedNames>
    <definedName name="_xlnm.Print_Area" localSheetId="0">Foaie1!$A$1:$J$70</definedName>
  </definedNames>
  <calcPr calcId="145621"/>
</workbook>
</file>

<file path=xl/calcChain.xml><?xml version="1.0" encoding="utf-8"?>
<calcChain xmlns="http://schemas.openxmlformats.org/spreadsheetml/2006/main">
  <c r="D16" i="1" l="1"/>
  <c r="J13" i="1" l="1"/>
  <c r="J22" i="1"/>
  <c r="J52" i="1"/>
  <c r="J49" i="1"/>
  <c r="J50" i="1"/>
  <c r="J53" i="1"/>
  <c r="J46" i="1"/>
  <c r="J44" i="1"/>
  <c r="J20" i="1"/>
  <c r="J23" i="1"/>
  <c r="J24" i="1"/>
  <c r="J25" i="1"/>
  <c r="J26" i="1"/>
  <c r="J27" i="1"/>
  <c r="J28" i="1"/>
  <c r="J29" i="1"/>
  <c r="J31" i="1"/>
  <c r="J32" i="1"/>
  <c r="J33" i="1"/>
  <c r="J34" i="1"/>
  <c r="J35" i="1"/>
  <c r="J37" i="1"/>
  <c r="J39" i="1"/>
  <c r="J12" i="1"/>
  <c r="J14" i="1"/>
  <c r="J15" i="1"/>
  <c r="H54" i="1"/>
  <c r="G54" i="1"/>
  <c r="H12" i="1"/>
  <c r="H13" i="1"/>
  <c r="H14" i="1"/>
  <c r="H15" i="1"/>
  <c r="G16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G40" i="1"/>
  <c r="C63" i="1" l="1"/>
  <c r="H40" i="1"/>
  <c r="H16" i="1"/>
</calcChain>
</file>

<file path=xl/sharedStrings.xml><?xml version="1.0" encoding="utf-8"?>
<sst xmlns="http://schemas.openxmlformats.org/spreadsheetml/2006/main" count="174" uniqueCount="73">
  <si>
    <t>PRIMAR</t>
  </si>
  <si>
    <t xml:space="preserve"> </t>
  </si>
  <si>
    <t xml:space="preserve">Denumirea funcţiei </t>
  </si>
  <si>
    <t>Nivel studii</t>
  </si>
  <si>
    <t>Funcţia publică/Post contr</t>
  </si>
  <si>
    <t>Nr.crt</t>
  </si>
  <si>
    <t>Nr.posturi</t>
  </si>
  <si>
    <t>Cls.</t>
  </si>
  <si>
    <t>Grad</t>
  </si>
  <si>
    <t>A . Functii publice de conducere</t>
  </si>
  <si>
    <t>S</t>
  </si>
  <si>
    <t>Director executiv</t>
  </si>
  <si>
    <t>Director executiv adjunct</t>
  </si>
  <si>
    <t xml:space="preserve">  </t>
  </si>
  <si>
    <t>Total functii publice de conducere</t>
  </si>
  <si>
    <t>Consilier</t>
  </si>
  <si>
    <t>I</t>
  </si>
  <si>
    <t>superior</t>
  </si>
  <si>
    <t xml:space="preserve"> S</t>
  </si>
  <si>
    <t>principal</t>
  </si>
  <si>
    <t>asistent</t>
  </si>
  <si>
    <t>debutant</t>
  </si>
  <si>
    <t>Consilier juridic</t>
  </si>
  <si>
    <t>II</t>
  </si>
  <si>
    <t>Referent</t>
  </si>
  <si>
    <t>M</t>
  </si>
  <si>
    <t>III</t>
  </si>
  <si>
    <t>Total functii publice de executie</t>
  </si>
  <si>
    <t>IA</t>
  </si>
  <si>
    <t xml:space="preserve">Secretar - dactilograf </t>
  </si>
  <si>
    <t>Ingrijitor</t>
  </si>
  <si>
    <t>Total personal contractual</t>
  </si>
  <si>
    <t xml:space="preserve">Număr total posturi </t>
  </si>
  <si>
    <t>1. Funcţii publice</t>
  </si>
  <si>
    <t xml:space="preserve">     - de conducere</t>
  </si>
  <si>
    <t xml:space="preserve">     - de execuţie</t>
  </si>
  <si>
    <t>2. Personal contractual</t>
  </si>
  <si>
    <t xml:space="preserve">     - de deservire</t>
  </si>
  <si>
    <t>Din care 
ocupate</t>
  </si>
  <si>
    <t>Vacante</t>
  </si>
  <si>
    <t xml:space="preserve">Vacante </t>
  </si>
  <si>
    <t>Ocupate</t>
  </si>
  <si>
    <t>Administrator</t>
  </si>
  <si>
    <t>Guard</t>
  </si>
  <si>
    <t>Arhivar</t>
  </si>
  <si>
    <t>C.3 Functii contractuale de deservire</t>
  </si>
  <si>
    <t>CONSILIUL LOCAL AL MUNICIPIULUI TIMISOARA</t>
  </si>
  <si>
    <t>STAT DE FUNCŢII</t>
  </si>
  <si>
    <t>Sef serviciu</t>
  </si>
  <si>
    <t>Şef birou</t>
  </si>
  <si>
    <t>B. Functii publice de executie</t>
  </si>
  <si>
    <t>TOTAL GENERAL</t>
  </si>
  <si>
    <t>din care  :</t>
  </si>
  <si>
    <t>Jr. IOAN HADA</t>
  </si>
  <si>
    <t>Total functii publice</t>
  </si>
  <si>
    <t>Treapta</t>
  </si>
  <si>
    <t xml:space="preserve">                C.2 .     Functii personal contractual executie</t>
  </si>
  <si>
    <t xml:space="preserve">  C.1.     Functii personal contractual conducere</t>
  </si>
  <si>
    <t xml:space="preserve"> C.2      Functii personal contractual executie</t>
  </si>
  <si>
    <t>GM</t>
  </si>
  <si>
    <t>Sef  birou</t>
  </si>
  <si>
    <t>Muncitor calificat (mecanic)</t>
  </si>
  <si>
    <t>Politist local</t>
  </si>
  <si>
    <t>D.TOTAL DIRECTIA  POLITIEI LOCALE TIMISOARA</t>
  </si>
  <si>
    <t>Auditor</t>
  </si>
  <si>
    <t>DIRECTOR EXECUTIV</t>
  </si>
  <si>
    <t>Directia Politiei Locale Timisoara</t>
  </si>
  <si>
    <t>DIRECTIA POLITIEI LOCALE</t>
  </si>
  <si>
    <t>APROB</t>
  </si>
  <si>
    <t>NICOLAE ROBU</t>
  </si>
  <si>
    <t>Anexa  nr. 2 la H.C.L. Nr. ………………….../………………......</t>
  </si>
  <si>
    <t>ȘEF SERVICIU RESURSE UMANE</t>
  </si>
  <si>
    <t xml:space="preserve">Jr. DORU SPĂTARU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</si>
</sst>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0"/>
      <color indexed="16"/>
      <name val="Times New Roman"/>
      <family val="1"/>
    </font>
    <font>
      <b/>
      <sz val="10"/>
      <color indexed="8"/>
      <name val="Times New Roman"/>
      <family val="1"/>
    </font>
    <font>
      <b/>
      <u/>
      <sz val="14"/>
      <name val="Times New Roman"/>
      <family val="1"/>
    </font>
    <font>
      <u/>
      <sz val="14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62"/>
      <name val="Times New Roman"/>
      <family val="1"/>
    </font>
    <font>
      <b/>
      <sz val="10"/>
      <color indexed="62"/>
      <name val="Arial"/>
      <family val="2"/>
    </font>
    <font>
      <b/>
      <sz val="10"/>
      <color indexed="12"/>
      <name val="Times New Roman"/>
      <family val="1"/>
    </font>
    <font>
      <b/>
      <sz val="10"/>
      <color indexed="10"/>
      <name val="Times New Roman"/>
      <family val="1"/>
    </font>
    <font>
      <i/>
      <u/>
      <sz val="10"/>
      <name val="Times New Roman"/>
      <family val="1"/>
    </font>
    <font>
      <i/>
      <u/>
      <sz val="10"/>
      <name val="Arial"/>
      <family val="2"/>
    </font>
    <font>
      <b/>
      <sz val="10"/>
      <color indexed="48"/>
      <name val="Times New Roman"/>
      <family val="1"/>
    </font>
    <font>
      <b/>
      <sz val="10"/>
      <color indexed="16"/>
      <name val="Arial"/>
      <family val="2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10"/>
      <color indexed="12"/>
      <name val="Times New Roman"/>
      <family val="1"/>
    </font>
    <font>
      <b/>
      <sz val="10"/>
      <name val="Cambria"/>
      <family val="1"/>
      <scheme val="major"/>
    </font>
    <font>
      <b/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lightUp"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Up">
        <bgColor theme="0" tint="-4.9989318521683403E-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Border="1"/>
    <xf numFmtId="0" fontId="0" fillId="0" borderId="0" xfId="0" applyBorder="1"/>
    <xf numFmtId="0" fontId="3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3" fontId="5" fillId="0" borderId="1" xfId="0" applyNumberFormat="1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6" fillId="0" borderId="2" xfId="0" applyFont="1" applyBorder="1"/>
    <xf numFmtId="0" fontId="11" fillId="0" borderId="1" xfId="0" applyFont="1" applyBorder="1" applyAlignment="1">
      <alignment horizontal="center"/>
    </xf>
    <xf numFmtId="0" fontId="17" fillId="0" borderId="0" xfId="0" applyFont="1"/>
    <xf numFmtId="3" fontId="17" fillId="0" borderId="5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3" fontId="5" fillId="0" borderId="4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/>
    </xf>
    <xf numFmtId="0" fontId="3" fillId="0" borderId="6" xfId="0" applyFont="1" applyFill="1" applyBorder="1"/>
    <xf numFmtId="0" fontId="11" fillId="0" borderId="1" xfId="0" applyFont="1" applyBorder="1" applyAlignment="1"/>
    <xf numFmtId="0" fontId="11" fillId="0" borderId="1" xfId="0" applyNumberFormat="1" applyFont="1" applyBorder="1" applyAlignment="1"/>
    <xf numFmtId="0" fontId="12" fillId="0" borderId="1" xfId="0" applyNumberFormat="1" applyFont="1" applyBorder="1" applyAlignment="1"/>
    <xf numFmtId="0" fontId="0" fillId="0" borderId="0" xfId="0" applyNumberFormat="1" applyAlignment="1"/>
    <xf numFmtId="0" fontId="12" fillId="5" borderId="1" xfId="0" applyNumberFormat="1" applyFont="1" applyFill="1" applyBorder="1" applyAlignment="1"/>
    <xf numFmtId="0" fontId="0" fillId="0" borderId="1" xfId="0" applyBorder="1" applyAlignment="1"/>
    <xf numFmtId="0" fontId="11" fillId="0" borderId="1" xfId="0" applyNumberFormat="1" applyFont="1" applyBorder="1" applyAlignment="1">
      <alignment horizontal="left"/>
    </xf>
    <xf numFmtId="0" fontId="12" fillId="5" borderId="5" xfId="0" applyNumberFormat="1" applyFont="1" applyFill="1" applyBorder="1" applyAlignment="1"/>
    <xf numFmtId="0" fontId="0" fillId="5" borderId="1" xfId="0" applyFill="1" applyBorder="1" applyAlignment="1"/>
    <xf numFmtId="0" fontId="20" fillId="0" borderId="1" xfId="0" applyFont="1" applyBorder="1"/>
    <xf numFmtId="0" fontId="7" fillId="7" borderId="1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/>
    </xf>
    <xf numFmtId="0" fontId="0" fillId="0" borderId="0" xfId="0" applyBorder="1" applyAlignment="1"/>
    <xf numFmtId="3" fontId="22" fillId="0" borderId="1" xfId="0" applyNumberFormat="1" applyFont="1" applyBorder="1"/>
    <xf numFmtId="0" fontId="22" fillId="0" borderId="1" xfId="0" applyFont="1" applyBorder="1"/>
    <xf numFmtId="0" fontId="5" fillId="8" borderId="1" xfId="0" applyFont="1" applyFill="1" applyBorder="1" applyAlignment="1">
      <alignment horizontal="center" vertical="center"/>
    </xf>
    <xf numFmtId="3" fontId="5" fillId="8" borderId="1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wrapText="1"/>
    </xf>
    <xf numFmtId="0" fontId="3" fillId="9" borderId="1" xfId="0" applyFont="1" applyFill="1" applyBorder="1"/>
    <xf numFmtId="0" fontId="5" fillId="9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5" borderId="1" xfId="0" applyNumberFormat="1" applyFont="1" applyFill="1" applyBorder="1" applyAlignment="1"/>
    <xf numFmtId="0" fontId="3" fillId="5" borderId="1" xfId="0" applyFont="1" applyFill="1" applyBorder="1" applyAlignment="1"/>
    <xf numFmtId="0" fontId="25" fillId="0" borderId="0" xfId="0" applyFont="1" applyAlignment="1">
      <alignment horizontal="center"/>
    </xf>
    <xf numFmtId="0" fontId="25" fillId="0" borderId="0" xfId="0" applyFont="1" applyBorder="1" applyAlignment="1">
      <alignment horizontal="center"/>
    </xf>
    <xf numFmtId="0" fontId="0" fillId="9" borderId="0" xfId="0" applyFill="1"/>
    <xf numFmtId="0" fontId="0" fillId="9" borderId="0" xfId="0" applyNumberFormat="1" applyFill="1" applyAlignment="1"/>
    <xf numFmtId="0" fontId="0" fillId="9" borderId="0" xfId="0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0" fillId="0" borderId="0" xfId="0" applyFill="1"/>
    <xf numFmtId="0" fontId="3" fillId="9" borderId="1" xfId="0" applyFont="1" applyFill="1" applyBorder="1" applyAlignment="1">
      <alignment horizontal="center" vertical="center"/>
    </xf>
    <xf numFmtId="0" fontId="0" fillId="9" borderId="0" xfId="0" applyFill="1" applyBorder="1"/>
    <xf numFmtId="0" fontId="3" fillId="9" borderId="4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0" fillId="6" borderId="0" xfId="0" applyFill="1"/>
    <xf numFmtId="0" fontId="0" fillId="8" borderId="0" xfId="0" applyFill="1"/>
    <xf numFmtId="0" fontId="3" fillId="10" borderId="16" xfId="0" applyFont="1" applyFill="1" applyBorder="1"/>
    <xf numFmtId="0" fontId="3" fillId="10" borderId="13" xfId="0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 vertical="center"/>
    </xf>
    <xf numFmtId="0" fontId="3" fillId="10" borderId="13" xfId="0" applyFont="1" applyFill="1" applyBorder="1"/>
    <xf numFmtId="0" fontId="3" fillId="10" borderId="7" xfId="0" applyFont="1" applyFill="1" applyBorder="1"/>
    <xf numFmtId="0" fontId="3" fillId="10" borderId="13" xfId="0" applyFont="1" applyFill="1" applyBorder="1" applyAlignment="1">
      <alignment horizontal="right" vertical="center"/>
    </xf>
    <xf numFmtId="3" fontId="16" fillId="11" borderId="1" xfId="0" applyNumberFormat="1" applyFont="1" applyFill="1" applyBorder="1" applyAlignment="1">
      <alignment horizontal="center" vertical="center"/>
    </xf>
    <xf numFmtId="0" fontId="14" fillId="11" borderId="7" xfId="0" applyFont="1" applyFill="1" applyBorder="1" applyAlignment="1"/>
    <xf numFmtId="0" fontId="15" fillId="11" borderId="15" xfId="0" applyFont="1" applyFill="1" applyBorder="1" applyAlignment="1"/>
    <xf numFmtId="0" fontId="15" fillId="11" borderId="12" xfId="0" applyFont="1" applyFill="1" applyBorder="1" applyAlignment="1"/>
    <xf numFmtId="3" fontId="22" fillId="11" borderId="1" xfId="0" applyNumberFormat="1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left" vertical="center"/>
    </xf>
    <xf numFmtId="0" fontId="5" fillId="9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13" fillId="0" borderId="1" xfId="0" applyFont="1" applyFill="1" applyBorder="1" applyAlignment="1"/>
    <xf numFmtId="3" fontId="3" fillId="0" borderId="1" xfId="0" applyNumberFormat="1" applyFont="1" applyFill="1" applyBorder="1"/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4" xfId="0" applyFont="1" applyFill="1" applyBorder="1"/>
    <xf numFmtId="0" fontId="5" fillId="0" borderId="1" xfId="0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/>
    <xf numFmtId="0" fontId="12" fillId="0" borderId="13" xfId="0" applyNumberFormat="1" applyFont="1" applyFill="1" applyBorder="1" applyAlignment="1"/>
    <xf numFmtId="0" fontId="12" fillId="0" borderId="7" xfId="0" applyNumberFormat="1" applyFont="1" applyFill="1" applyBorder="1" applyAlignment="1"/>
    <xf numFmtId="0" fontId="3" fillId="0" borderId="13" xfId="0" applyNumberFormat="1" applyFont="1" applyFill="1" applyBorder="1" applyAlignment="1"/>
    <xf numFmtId="0" fontId="0" fillId="0" borderId="0" xfId="0" applyNumberFormat="1" applyFill="1" applyAlignment="1"/>
    <xf numFmtId="0" fontId="16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7" fillId="4" borderId="1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/>
    <xf numFmtId="0" fontId="15" fillId="3" borderId="12" xfId="0" applyFont="1" applyFill="1" applyBorder="1" applyAlignment="1"/>
    <xf numFmtId="0" fontId="15" fillId="3" borderId="5" xfId="0" applyFont="1" applyFill="1" applyBorder="1" applyAlignment="1"/>
    <xf numFmtId="0" fontId="11" fillId="0" borderId="2" xfId="0" applyFont="1" applyFill="1" applyBorder="1" applyAlignment="1">
      <alignment horizontal="left"/>
    </xf>
    <xf numFmtId="0" fontId="11" fillId="0" borderId="12" xfId="0" applyFont="1" applyFill="1" applyBorder="1" applyAlignment="1">
      <alignment horizontal="left"/>
    </xf>
    <xf numFmtId="0" fontId="0" fillId="0" borderId="12" xfId="0" applyFill="1" applyBorder="1" applyAlignment="1"/>
    <xf numFmtId="0" fontId="0" fillId="0" borderId="5" xfId="0" applyFill="1" applyBorder="1" applyAlignment="1"/>
    <xf numFmtId="0" fontId="16" fillId="12" borderId="2" xfId="0" applyFont="1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18" fillId="0" borderId="9" xfId="0" applyFont="1" applyBorder="1" applyAlignment="1"/>
    <xf numFmtId="0" fontId="19" fillId="0" borderId="10" xfId="0" applyFont="1" applyBorder="1" applyAlignment="1"/>
    <xf numFmtId="0" fontId="11" fillId="0" borderId="2" xfId="0" applyFont="1" applyBorder="1" applyAlignment="1">
      <alignment horizontal="left" vertical="center"/>
    </xf>
    <xf numFmtId="0" fontId="12" fillId="0" borderId="12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1" fillId="0" borderId="2" xfId="0" applyFont="1" applyBorder="1" applyAlignment="1"/>
    <xf numFmtId="0" fontId="13" fillId="0" borderId="12" xfId="0" applyFont="1" applyBorder="1" applyAlignment="1"/>
    <xf numFmtId="0" fontId="13" fillId="0" borderId="5" xfId="0" applyFont="1" applyBorder="1" applyAlignment="1"/>
    <xf numFmtId="0" fontId="14" fillId="11" borderId="2" xfId="0" applyFont="1" applyFill="1" applyBorder="1" applyAlignment="1"/>
    <xf numFmtId="0" fontId="15" fillId="11" borderId="12" xfId="0" applyFont="1" applyFill="1" applyBorder="1" applyAlignment="1"/>
    <xf numFmtId="0" fontId="15" fillId="11" borderId="5" xfId="0" applyFont="1" applyFill="1" applyBorder="1" applyAlignment="1"/>
    <xf numFmtId="0" fontId="0" fillId="0" borderId="5" xfId="0" applyBorder="1" applyAlignment="1"/>
    <xf numFmtId="0" fontId="6" fillId="0" borderId="2" xfId="0" applyFont="1" applyBorder="1" applyAlignment="1"/>
    <xf numFmtId="0" fontId="21" fillId="0" borderId="12" xfId="0" applyFont="1" applyBorder="1" applyAlignment="1"/>
    <xf numFmtId="0" fontId="21" fillId="0" borderId="5" xfId="0" applyFont="1" applyBorder="1" applyAlignment="1"/>
    <xf numFmtId="0" fontId="2" fillId="0" borderId="0" xfId="0" applyFont="1" applyAlignment="1"/>
    <xf numFmtId="0" fontId="26" fillId="0" borderId="0" xfId="0" applyFont="1" applyAlignment="1">
      <alignment horizontal="left"/>
    </xf>
    <xf numFmtId="0" fontId="7" fillId="4" borderId="1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99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G81"/>
  <sheetViews>
    <sheetView tabSelected="1" zoomScaleNormal="100" workbookViewId="0">
      <selection activeCell="N38" sqref="N38"/>
    </sheetView>
  </sheetViews>
  <sheetFormatPr defaultRowHeight="12.75" x14ac:dyDescent="0.2"/>
  <cols>
    <col min="1" max="1" width="6.85546875" customWidth="1"/>
    <col min="2" max="2" width="39.7109375" customWidth="1"/>
    <col min="3" max="3" width="8.5703125" customWidth="1"/>
    <col min="4" max="4" width="9.7109375" customWidth="1"/>
    <col min="5" max="5" width="7.140625" customWidth="1"/>
    <col min="6" max="6" width="9.28515625" customWidth="1"/>
    <col min="7" max="8" width="9.140625" hidden="1" customWidth="1"/>
    <col min="11" max="50" width="9.140625" style="58"/>
  </cols>
  <sheetData>
    <row r="1" spans="1:10" x14ac:dyDescent="0.2">
      <c r="A1" s="156" t="s">
        <v>46</v>
      </c>
      <c r="B1" s="156"/>
    </row>
    <row r="2" spans="1:10" x14ac:dyDescent="0.2">
      <c r="A2" s="156" t="s">
        <v>66</v>
      </c>
      <c r="B2" s="156"/>
    </row>
    <row r="3" spans="1:10" ht="15" x14ac:dyDescent="0.25">
      <c r="A3" s="157" t="s">
        <v>70</v>
      </c>
      <c r="B3" s="157"/>
      <c r="D3" s="1"/>
      <c r="E3" s="109" t="s">
        <v>68</v>
      </c>
      <c r="F3" s="110"/>
      <c r="G3" s="110"/>
      <c r="H3" s="110"/>
      <c r="I3" s="110"/>
    </row>
    <row r="4" spans="1:10" ht="15" x14ac:dyDescent="0.25">
      <c r="D4" s="1"/>
      <c r="E4" s="109" t="s">
        <v>0</v>
      </c>
      <c r="F4" s="110"/>
      <c r="G4" s="110"/>
      <c r="H4" s="110"/>
      <c r="I4" s="110"/>
    </row>
    <row r="5" spans="1:10" x14ac:dyDescent="0.2">
      <c r="B5" t="s">
        <v>1</v>
      </c>
      <c r="E5" s="110" t="s">
        <v>69</v>
      </c>
      <c r="F5" s="110"/>
      <c r="G5" s="110"/>
      <c r="H5" s="110"/>
      <c r="I5" s="110"/>
    </row>
    <row r="7" spans="1:10" ht="48.75" customHeight="1" x14ac:dyDescent="0.2">
      <c r="A7" s="121" t="s">
        <v>47</v>
      </c>
      <c r="B7" s="122"/>
      <c r="C7" s="122"/>
      <c r="D7" s="122"/>
      <c r="E7" s="122"/>
      <c r="F7" s="122"/>
      <c r="G7" s="122"/>
      <c r="H7" s="122"/>
      <c r="I7" s="122"/>
      <c r="J7" s="122"/>
    </row>
    <row r="8" spans="1:10" ht="14.25" customHeight="1" x14ac:dyDescent="0.2">
      <c r="A8" s="158" t="s">
        <v>5</v>
      </c>
      <c r="B8" s="158" t="s">
        <v>2</v>
      </c>
      <c r="C8" s="158" t="s">
        <v>3</v>
      </c>
      <c r="D8" s="129" t="s">
        <v>4</v>
      </c>
      <c r="E8" s="130"/>
      <c r="F8" s="131"/>
      <c r="G8" s="111" t="s">
        <v>38</v>
      </c>
      <c r="H8" s="112" t="s">
        <v>39</v>
      </c>
      <c r="I8" s="127" t="s">
        <v>41</v>
      </c>
      <c r="J8" s="112" t="s">
        <v>40</v>
      </c>
    </row>
    <row r="9" spans="1:10" ht="38.25" customHeight="1" x14ac:dyDescent="0.2">
      <c r="A9" s="128"/>
      <c r="B9" s="128"/>
      <c r="C9" s="159"/>
      <c r="D9" s="43" t="s">
        <v>6</v>
      </c>
      <c r="E9" s="43" t="s">
        <v>7</v>
      </c>
      <c r="F9" s="43" t="s">
        <v>8</v>
      </c>
      <c r="G9" s="112"/>
      <c r="H9" s="112"/>
      <c r="I9" s="128"/>
      <c r="J9" s="112"/>
    </row>
    <row r="10" spans="1:10" x14ac:dyDescent="0.2">
      <c r="A10" s="123" t="s">
        <v>67</v>
      </c>
      <c r="B10" s="124"/>
      <c r="C10" s="125"/>
      <c r="D10" s="125"/>
      <c r="E10" s="125"/>
      <c r="F10" s="125"/>
      <c r="G10" s="125"/>
      <c r="H10" s="125"/>
      <c r="I10" s="125"/>
      <c r="J10" s="126"/>
    </row>
    <row r="11" spans="1:10" ht="13.5" x14ac:dyDescent="0.2">
      <c r="A11" s="12"/>
      <c r="B11" s="143" t="s">
        <v>9</v>
      </c>
      <c r="C11" s="144"/>
      <c r="D11" s="144"/>
      <c r="E11" s="144"/>
      <c r="F11" s="144"/>
      <c r="G11" s="144"/>
      <c r="H11" s="144"/>
      <c r="I11" s="144"/>
      <c r="J11" s="145"/>
    </row>
    <row r="12" spans="1:10" x14ac:dyDescent="0.2">
      <c r="A12" s="88">
        <v>1</v>
      </c>
      <c r="B12" s="89" t="s">
        <v>11</v>
      </c>
      <c r="C12" s="88" t="s">
        <v>10</v>
      </c>
      <c r="D12" s="90">
        <v>1</v>
      </c>
      <c r="E12" s="67"/>
      <c r="F12" s="67" t="s">
        <v>23</v>
      </c>
      <c r="G12" s="51">
        <v>4</v>
      </c>
      <c r="H12" s="51">
        <f>D12-G12</f>
        <v>-3</v>
      </c>
      <c r="I12" s="51">
        <v>1</v>
      </c>
      <c r="J12" s="51">
        <f>D12-I12</f>
        <v>0</v>
      </c>
    </row>
    <row r="13" spans="1:10" x14ac:dyDescent="0.2">
      <c r="A13" s="88">
        <v>2</v>
      </c>
      <c r="B13" s="89" t="s">
        <v>12</v>
      </c>
      <c r="C13" s="88" t="s">
        <v>10</v>
      </c>
      <c r="D13" s="90">
        <v>3</v>
      </c>
      <c r="E13" s="67" t="s">
        <v>13</v>
      </c>
      <c r="F13" s="67" t="s">
        <v>23</v>
      </c>
      <c r="G13" s="51">
        <v>0</v>
      </c>
      <c r="H13" s="51">
        <f>D13-G13</f>
        <v>3</v>
      </c>
      <c r="I13" s="51">
        <v>2</v>
      </c>
      <c r="J13" s="51">
        <f>D13-I13</f>
        <v>1</v>
      </c>
    </row>
    <row r="14" spans="1:10" x14ac:dyDescent="0.2">
      <c r="A14" s="66">
        <v>3</v>
      </c>
      <c r="B14" s="89" t="s">
        <v>48</v>
      </c>
      <c r="C14" s="67" t="s">
        <v>10</v>
      </c>
      <c r="D14" s="90">
        <v>7</v>
      </c>
      <c r="E14" s="67"/>
      <c r="F14" s="67" t="s">
        <v>23</v>
      </c>
      <c r="G14" s="51">
        <v>19</v>
      </c>
      <c r="H14" s="51">
        <f>D14-G14</f>
        <v>-12</v>
      </c>
      <c r="I14" s="51">
        <v>6</v>
      </c>
      <c r="J14" s="51">
        <f>D14-I14</f>
        <v>1</v>
      </c>
    </row>
    <row r="15" spans="1:10" x14ac:dyDescent="0.2">
      <c r="A15" s="66">
        <v>4</v>
      </c>
      <c r="B15" s="89" t="s">
        <v>49</v>
      </c>
      <c r="C15" s="64" t="s">
        <v>10</v>
      </c>
      <c r="D15" s="52">
        <v>6</v>
      </c>
      <c r="E15" s="64"/>
      <c r="F15" s="67" t="s">
        <v>16</v>
      </c>
      <c r="G15" s="51">
        <v>8</v>
      </c>
      <c r="H15" s="51">
        <f>D15-G15</f>
        <v>-2</v>
      </c>
      <c r="I15" s="51">
        <v>6</v>
      </c>
      <c r="J15" s="51">
        <f>D15-I15</f>
        <v>0</v>
      </c>
    </row>
    <row r="16" spans="1:10" x14ac:dyDescent="0.2">
      <c r="A16" s="132" t="s">
        <v>14</v>
      </c>
      <c r="B16" s="133"/>
      <c r="C16" s="134"/>
      <c r="D16" s="21">
        <f>SUM(D12:D15)</f>
        <v>17</v>
      </c>
      <c r="E16" s="119"/>
      <c r="F16" s="120"/>
      <c r="G16" s="22">
        <f>SUM(G12:G15)</f>
        <v>31</v>
      </c>
      <c r="H16" s="22">
        <f>D16-G16</f>
        <v>-14</v>
      </c>
      <c r="I16" s="22">
        <v>15</v>
      </c>
      <c r="J16" s="22">
        <v>2</v>
      </c>
    </row>
    <row r="17" spans="1:60" ht="13.5" x14ac:dyDescent="0.25">
      <c r="A17" s="5"/>
      <c r="B17" s="146" t="s">
        <v>50</v>
      </c>
      <c r="C17" s="147"/>
      <c r="D17" s="147"/>
      <c r="E17" s="147"/>
      <c r="F17" s="147"/>
      <c r="G17" s="147"/>
      <c r="H17" s="147"/>
      <c r="I17" s="147"/>
      <c r="J17" s="148"/>
    </row>
    <row r="18" spans="1:60" s="73" customFormat="1" x14ac:dyDescent="0.2">
      <c r="A18" s="61">
        <v>5</v>
      </c>
      <c r="B18" s="91" t="s">
        <v>64</v>
      </c>
      <c r="C18" s="15" t="s">
        <v>10</v>
      </c>
      <c r="D18" s="28">
        <v>1</v>
      </c>
      <c r="E18" s="15" t="s">
        <v>16</v>
      </c>
      <c r="F18" s="61" t="s">
        <v>17</v>
      </c>
      <c r="G18" s="92"/>
      <c r="H18" s="92"/>
      <c r="I18" s="91">
        <v>0</v>
      </c>
      <c r="J18" s="91">
        <v>1</v>
      </c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</row>
    <row r="19" spans="1:60" s="73" customFormat="1" x14ac:dyDescent="0.2">
      <c r="A19" s="61">
        <v>6</v>
      </c>
      <c r="B19" s="91" t="s">
        <v>64</v>
      </c>
      <c r="C19" s="15" t="s">
        <v>10</v>
      </c>
      <c r="D19" s="28">
        <v>0</v>
      </c>
      <c r="E19" s="15" t="s">
        <v>16</v>
      </c>
      <c r="F19" s="15" t="s">
        <v>19</v>
      </c>
      <c r="G19" s="92"/>
      <c r="H19" s="92"/>
      <c r="I19" s="91">
        <v>0</v>
      </c>
      <c r="J19" s="91">
        <v>0</v>
      </c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</row>
    <row r="20" spans="1:60" s="58" customFormat="1" x14ac:dyDescent="0.2">
      <c r="A20" s="61">
        <v>7</v>
      </c>
      <c r="B20" s="14" t="s">
        <v>15</v>
      </c>
      <c r="C20" s="15" t="s">
        <v>10</v>
      </c>
      <c r="D20" s="27">
        <v>5</v>
      </c>
      <c r="E20" s="15" t="s">
        <v>16</v>
      </c>
      <c r="F20" s="15" t="s">
        <v>17</v>
      </c>
      <c r="G20" s="62">
        <v>91</v>
      </c>
      <c r="H20" s="62">
        <f t="shared" ref="H20:H39" si="0">D20-G20</f>
        <v>-86</v>
      </c>
      <c r="I20" s="62">
        <v>4</v>
      </c>
      <c r="J20" s="62">
        <f>D20-I20</f>
        <v>1</v>
      </c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</row>
    <row r="21" spans="1:60" s="58" customFormat="1" x14ac:dyDescent="0.2">
      <c r="A21" s="61">
        <v>8</v>
      </c>
      <c r="B21" s="14" t="s">
        <v>15</v>
      </c>
      <c r="C21" s="61" t="s">
        <v>18</v>
      </c>
      <c r="D21" s="27">
        <v>7</v>
      </c>
      <c r="E21" s="15" t="s">
        <v>16</v>
      </c>
      <c r="F21" s="15" t="s">
        <v>19</v>
      </c>
      <c r="G21" s="62">
        <v>3</v>
      </c>
      <c r="H21" s="62">
        <f t="shared" si="0"/>
        <v>4</v>
      </c>
      <c r="I21" s="62">
        <v>7</v>
      </c>
      <c r="J21" s="62">
        <v>0</v>
      </c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</row>
    <row r="22" spans="1:60" s="58" customFormat="1" x14ac:dyDescent="0.2">
      <c r="A22" s="61">
        <v>9</v>
      </c>
      <c r="B22" s="14" t="s">
        <v>15</v>
      </c>
      <c r="C22" s="15" t="s">
        <v>10</v>
      </c>
      <c r="D22" s="27">
        <v>5</v>
      </c>
      <c r="E22" s="15" t="s">
        <v>16</v>
      </c>
      <c r="F22" s="15" t="s">
        <v>20</v>
      </c>
      <c r="G22" s="62">
        <v>2</v>
      </c>
      <c r="H22" s="62">
        <f t="shared" si="0"/>
        <v>3</v>
      </c>
      <c r="I22" s="62">
        <v>5</v>
      </c>
      <c r="J22" s="93">
        <f>D22-I22</f>
        <v>0</v>
      </c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</row>
    <row r="23" spans="1:60" s="58" customFormat="1" x14ac:dyDescent="0.2">
      <c r="A23" s="61">
        <v>10</v>
      </c>
      <c r="B23" s="14" t="s">
        <v>15</v>
      </c>
      <c r="C23" s="15" t="s">
        <v>10</v>
      </c>
      <c r="D23" s="27">
        <v>0</v>
      </c>
      <c r="E23" s="15" t="s">
        <v>16</v>
      </c>
      <c r="F23" s="15" t="s">
        <v>21</v>
      </c>
      <c r="G23" s="62">
        <v>3</v>
      </c>
      <c r="H23" s="62">
        <f t="shared" si="0"/>
        <v>-3</v>
      </c>
      <c r="I23" s="62">
        <v>0</v>
      </c>
      <c r="J23" s="62">
        <f t="shared" ref="J23:J39" si="1">D23-I23</f>
        <v>0</v>
      </c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</row>
    <row r="24" spans="1:60" s="58" customFormat="1" x14ac:dyDescent="0.2">
      <c r="A24" s="61">
        <v>11</v>
      </c>
      <c r="B24" s="14" t="s">
        <v>22</v>
      </c>
      <c r="C24" s="15" t="s">
        <v>10</v>
      </c>
      <c r="D24" s="28">
        <v>1</v>
      </c>
      <c r="E24" s="15" t="s">
        <v>16</v>
      </c>
      <c r="F24" s="15" t="s">
        <v>17</v>
      </c>
      <c r="G24" s="62">
        <v>2</v>
      </c>
      <c r="H24" s="62">
        <f t="shared" si="0"/>
        <v>-1</v>
      </c>
      <c r="I24" s="62">
        <v>1</v>
      </c>
      <c r="J24" s="62">
        <f t="shared" si="1"/>
        <v>0</v>
      </c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</row>
    <row r="25" spans="1:60" s="74" customFormat="1" x14ac:dyDescent="0.2">
      <c r="A25" s="61">
        <v>12</v>
      </c>
      <c r="B25" s="14" t="s">
        <v>22</v>
      </c>
      <c r="C25" s="15" t="s">
        <v>10</v>
      </c>
      <c r="D25" s="28">
        <v>2</v>
      </c>
      <c r="E25" s="15" t="s">
        <v>16</v>
      </c>
      <c r="F25" s="15" t="s">
        <v>19</v>
      </c>
      <c r="G25" s="62">
        <v>2</v>
      </c>
      <c r="H25" s="62">
        <f t="shared" si="0"/>
        <v>0</v>
      </c>
      <c r="I25" s="62">
        <v>1</v>
      </c>
      <c r="J25" s="62">
        <f t="shared" si="1"/>
        <v>1</v>
      </c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</row>
    <row r="26" spans="1:60" s="58" customFormat="1" x14ac:dyDescent="0.2">
      <c r="A26" s="61">
        <v>13</v>
      </c>
      <c r="B26" s="14" t="s">
        <v>22</v>
      </c>
      <c r="C26" s="15" t="s">
        <v>10</v>
      </c>
      <c r="D26" s="28">
        <v>0</v>
      </c>
      <c r="E26" s="15" t="s">
        <v>16</v>
      </c>
      <c r="F26" s="15" t="s">
        <v>20</v>
      </c>
      <c r="G26" s="62">
        <v>1</v>
      </c>
      <c r="H26" s="62">
        <f t="shared" si="0"/>
        <v>-1</v>
      </c>
      <c r="I26" s="62">
        <v>0</v>
      </c>
      <c r="J26" s="62">
        <f t="shared" si="1"/>
        <v>0</v>
      </c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</row>
    <row r="27" spans="1:60" s="58" customFormat="1" x14ac:dyDescent="0.2">
      <c r="A27" s="61">
        <v>14</v>
      </c>
      <c r="B27" s="14" t="s">
        <v>22</v>
      </c>
      <c r="C27" s="15" t="s">
        <v>10</v>
      </c>
      <c r="D27" s="28">
        <v>0</v>
      </c>
      <c r="E27" s="15" t="s">
        <v>16</v>
      </c>
      <c r="F27" s="15" t="s">
        <v>21</v>
      </c>
      <c r="G27" s="62">
        <v>3</v>
      </c>
      <c r="H27" s="62">
        <f t="shared" si="0"/>
        <v>-3</v>
      </c>
      <c r="I27" s="62">
        <v>0</v>
      </c>
      <c r="J27" s="62">
        <f t="shared" si="1"/>
        <v>0</v>
      </c>
    </row>
    <row r="28" spans="1:60" s="58" customFormat="1" x14ac:dyDescent="0.2">
      <c r="A28" s="61">
        <v>15</v>
      </c>
      <c r="B28" s="14" t="s">
        <v>62</v>
      </c>
      <c r="C28" s="15" t="s">
        <v>10</v>
      </c>
      <c r="D28" s="28">
        <v>7</v>
      </c>
      <c r="E28" s="15" t="s">
        <v>16</v>
      </c>
      <c r="F28" s="15" t="s">
        <v>17</v>
      </c>
      <c r="G28" s="62">
        <v>0</v>
      </c>
      <c r="H28" s="62">
        <f t="shared" si="0"/>
        <v>7</v>
      </c>
      <c r="I28" s="62">
        <v>6</v>
      </c>
      <c r="J28" s="62">
        <f t="shared" si="1"/>
        <v>1</v>
      </c>
    </row>
    <row r="29" spans="1:60" s="58" customFormat="1" x14ac:dyDescent="0.2">
      <c r="A29" s="61">
        <v>16</v>
      </c>
      <c r="B29" s="14" t="s">
        <v>62</v>
      </c>
      <c r="C29" s="15" t="s">
        <v>10</v>
      </c>
      <c r="D29" s="28">
        <v>6</v>
      </c>
      <c r="E29" s="15" t="s">
        <v>16</v>
      </c>
      <c r="F29" s="15" t="s">
        <v>19</v>
      </c>
      <c r="G29" s="62">
        <v>0</v>
      </c>
      <c r="H29" s="62">
        <f t="shared" si="0"/>
        <v>6</v>
      </c>
      <c r="I29" s="62">
        <v>6</v>
      </c>
      <c r="J29" s="62">
        <f t="shared" si="1"/>
        <v>0</v>
      </c>
    </row>
    <row r="30" spans="1:60" s="58" customFormat="1" x14ac:dyDescent="0.2">
      <c r="A30" s="61">
        <v>17</v>
      </c>
      <c r="B30" s="14" t="s">
        <v>62</v>
      </c>
      <c r="C30" s="15" t="s">
        <v>10</v>
      </c>
      <c r="D30" s="28">
        <v>23</v>
      </c>
      <c r="E30" s="15" t="s">
        <v>16</v>
      </c>
      <c r="F30" s="15" t="s">
        <v>20</v>
      </c>
      <c r="G30" s="62">
        <v>0</v>
      </c>
      <c r="H30" s="62">
        <f t="shared" si="0"/>
        <v>23</v>
      </c>
      <c r="I30" s="72">
        <v>23</v>
      </c>
      <c r="J30" s="62">
        <v>0</v>
      </c>
    </row>
    <row r="31" spans="1:60" s="65" customFormat="1" ht="13.5" thickBot="1" x14ac:dyDescent="0.25">
      <c r="A31" s="94">
        <v>18</v>
      </c>
      <c r="B31" s="32" t="s">
        <v>62</v>
      </c>
      <c r="C31" s="30" t="s">
        <v>10</v>
      </c>
      <c r="D31" s="31">
        <v>1</v>
      </c>
      <c r="E31" s="30" t="s">
        <v>16</v>
      </c>
      <c r="F31" s="30" t="s">
        <v>21</v>
      </c>
      <c r="G31" s="32">
        <v>0</v>
      </c>
      <c r="H31" s="32">
        <f t="shared" si="0"/>
        <v>1</v>
      </c>
      <c r="I31" s="32">
        <v>0</v>
      </c>
      <c r="J31" s="32">
        <f t="shared" si="1"/>
        <v>1</v>
      </c>
    </row>
    <row r="32" spans="1:60" s="58" customFormat="1" x14ac:dyDescent="0.2">
      <c r="A32" s="68">
        <v>19</v>
      </c>
      <c r="B32" s="95" t="s">
        <v>24</v>
      </c>
      <c r="C32" s="69" t="s">
        <v>25</v>
      </c>
      <c r="D32" s="29">
        <v>5</v>
      </c>
      <c r="E32" s="69" t="s">
        <v>26</v>
      </c>
      <c r="F32" s="69" t="s">
        <v>17</v>
      </c>
      <c r="G32" s="96">
        <v>53</v>
      </c>
      <c r="H32" s="96">
        <f t="shared" si="0"/>
        <v>-48</v>
      </c>
      <c r="I32" s="96">
        <v>5</v>
      </c>
      <c r="J32" s="96">
        <f t="shared" si="1"/>
        <v>0</v>
      </c>
    </row>
    <row r="33" spans="1:163" s="58" customFormat="1" x14ac:dyDescent="0.2">
      <c r="A33" s="61">
        <v>20</v>
      </c>
      <c r="B33" s="14" t="s">
        <v>24</v>
      </c>
      <c r="C33" s="15" t="s">
        <v>25</v>
      </c>
      <c r="D33" s="28">
        <v>1</v>
      </c>
      <c r="E33" s="15" t="s">
        <v>26</v>
      </c>
      <c r="F33" s="15" t="s">
        <v>19</v>
      </c>
      <c r="G33" s="62">
        <v>4</v>
      </c>
      <c r="H33" s="62">
        <f t="shared" si="0"/>
        <v>-3</v>
      </c>
      <c r="I33" s="62">
        <v>1</v>
      </c>
      <c r="J33" s="62">
        <f t="shared" si="1"/>
        <v>0</v>
      </c>
    </row>
    <row r="34" spans="1:163" s="58" customFormat="1" x14ac:dyDescent="0.2">
      <c r="A34" s="61">
        <v>21</v>
      </c>
      <c r="B34" s="14" t="s">
        <v>24</v>
      </c>
      <c r="C34" s="15" t="s">
        <v>25</v>
      </c>
      <c r="D34" s="28">
        <v>0</v>
      </c>
      <c r="E34" s="15" t="s">
        <v>26</v>
      </c>
      <c r="F34" s="15" t="s">
        <v>20</v>
      </c>
      <c r="G34" s="62">
        <v>1</v>
      </c>
      <c r="H34" s="62">
        <f t="shared" si="0"/>
        <v>-1</v>
      </c>
      <c r="I34" s="62">
        <v>0</v>
      </c>
      <c r="J34" s="62">
        <f t="shared" si="1"/>
        <v>0</v>
      </c>
    </row>
    <row r="35" spans="1:163" s="58" customFormat="1" x14ac:dyDescent="0.2">
      <c r="A35" s="61">
        <v>22</v>
      </c>
      <c r="B35" s="14" t="s">
        <v>24</v>
      </c>
      <c r="C35" s="15" t="s">
        <v>25</v>
      </c>
      <c r="D35" s="28">
        <v>0</v>
      </c>
      <c r="E35" s="15" t="s">
        <v>26</v>
      </c>
      <c r="F35" s="15" t="s">
        <v>21</v>
      </c>
      <c r="G35" s="62">
        <v>2</v>
      </c>
      <c r="H35" s="62">
        <f t="shared" si="0"/>
        <v>-2</v>
      </c>
      <c r="I35" s="62">
        <v>0</v>
      </c>
      <c r="J35" s="62">
        <f t="shared" si="1"/>
        <v>0</v>
      </c>
    </row>
    <row r="36" spans="1:163" s="63" customFormat="1" x14ac:dyDescent="0.2">
      <c r="A36" s="61">
        <v>23</v>
      </c>
      <c r="B36" s="14" t="s">
        <v>62</v>
      </c>
      <c r="C36" s="15" t="s">
        <v>25</v>
      </c>
      <c r="D36" s="27">
        <v>71</v>
      </c>
      <c r="E36" s="15" t="s">
        <v>26</v>
      </c>
      <c r="F36" s="15" t="s">
        <v>17</v>
      </c>
      <c r="G36" s="62">
        <v>0</v>
      </c>
      <c r="H36" s="62">
        <f t="shared" si="0"/>
        <v>71</v>
      </c>
      <c r="I36" s="62">
        <v>68</v>
      </c>
      <c r="J36" s="62">
        <v>3</v>
      </c>
    </row>
    <row r="37" spans="1:163" s="63" customFormat="1" x14ac:dyDescent="0.2">
      <c r="A37" s="61">
        <v>24</v>
      </c>
      <c r="B37" s="14" t="s">
        <v>62</v>
      </c>
      <c r="C37" s="15" t="s">
        <v>25</v>
      </c>
      <c r="D37" s="27">
        <v>71</v>
      </c>
      <c r="E37" s="15" t="s">
        <v>26</v>
      </c>
      <c r="F37" s="15" t="s">
        <v>19</v>
      </c>
      <c r="G37" s="62">
        <v>3</v>
      </c>
      <c r="H37" s="62">
        <f t="shared" si="0"/>
        <v>68</v>
      </c>
      <c r="I37" s="62">
        <v>68</v>
      </c>
      <c r="J37" s="62">
        <f t="shared" si="1"/>
        <v>3</v>
      </c>
    </row>
    <row r="38" spans="1:163" s="63" customFormat="1" x14ac:dyDescent="0.2">
      <c r="A38" s="61">
        <v>25</v>
      </c>
      <c r="B38" s="14" t="s">
        <v>62</v>
      </c>
      <c r="C38" s="15" t="s">
        <v>25</v>
      </c>
      <c r="D38" s="28">
        <v>44</v>
      </c>
      <c r="E38" s="15" t="s">
        <v>26</v>
      </c>
      <c r="F38" s="15" t="s">
        <v>20</v>
      </c>
      <c r="G38" s="62">
        <v>1</v>
      </c>
      <c r="H38" s="62">
        <f t="shared" si="0"/>
        <v>43</v>
      </c>
      <c r="I38" s="62">
        <v>24</v>
      </c>
      <c r="J38" s="62">
        <v>20</v>
      </c>
    </row>
    <row r="39" spans="1:163" x14ac:dyDescent="0.2">
      <c r="A39" s="61">
        <v>26</v>
      </c>
      <c r="B39" s="14" t="s">
        <v>62</v>
      </c>
      <c r="C39" s="15" t="s">
        <v>25</v>
      </c>
      <c r="D39" s="28">
        <v>0</v>
      </c>
      <c r="E39" s="15" t="s">
        <v>26</v>
      </c>
      <c r="F39" s="15" t="s">
        <v>21</v>
      </c>
      <c r="G39" s="62">
        <v>0</v>
      </c>
      <c r="H39" s="62">
        <f t="shared" si="0"/>
        <v>0</v>
      </c>
      <c r="I39" s="62">
        <v>0</v>
      </c>
      <c r="J39" s="62">
        <f t="shared" si="1"/>
        <v>0</v>
      </c>
    </row>
    <row r="40" spans="1:163" x14ac:dyDescent="0.2">
      <c r="A40" s="149" t="s">
        <v>27</v>
      </c>
      <c r="B40" s="150"/>
      <c r="C40" s="151"/>
      <c r="D40" s="81">
        <v>250</v>
      </c>
      <c r="E40" s="139" t="s">
        <v>1</v>
      </c>
      <c r="F40" s="140"/>
      <c r="G40" s="81">
        <f>SUM(G20:G39)</f>
        <v>171</v>
      </c>
      <c r="H40" s="81">
        <f>SUM(H20:H39)</f>
        <v>78</v>
      </c>
      <c r="I40" s="81">
        <v>219</v>
      </c>
      <c r="J40" s="81">
        <v>31</v>
      </c>
    </row>
    <row r="41" spans="1:163" x14ac:dyDescent="0.2">
      <c r="A41" s="82" t="s">
        <v>54</v>
      </c>
      <c r="B41" s="83"/>
      <c r="C41" s="84"/>
      <c r="D41" s="85">
        <v>267</v>
      </c>
      <c r="E41" s="86"/>
      <c r="F41" s="87"/>
      <c r="G41" s="81"/>
      <c r="H41" s="81"/>
      <c r="I41" s="85">
        <v>234</v>
      </c>
      <c r="J41" s="85">
        <v>33</v>
      </c>
    </row>
    <row r="42" spans="1:163" s="36" customFormat="1" ht="13.5" x14ac:dyDescent="0.25">
      <c r="A42" s="39"/>
      <c r="B42" s="34" t="s">
        <v>57</v>
      </c>
      <c r="C42" s="40"/>
      <c r="D42" s="37"/>
      <c r="E42" s="37"/>
      <c r="F42" s="97" t="s">
        <v>8</v>
      </c>
      <c r="G42" s="35"/>
      <c r="H42" s="35"/>
      <c r="I42" s="54"/>
      <c r="J42" s="54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</row>
    <row r="43" spans="1:163" s="36" customFormat="1" x14ac:dyDescent="0.2">
      <c r="A43" s="99">
        <v>27</v>
      </c>
      <c r="B43" s="100" t="s">
        <v>48</v>
      </c>
      <c r="C43" s="98" t="s">
        <v>10</v>
      </c>
      <c r="D43" s="71">
        <v>1</v>
      </c>
      <c r="E43" s="101"/>
      <c r="F43" s="98" t="s">
        <v>23</v>
      </c>
      <c r="G43" s="101"/>
      <c r="H43" s="102"/>
      <c r="I43" s="103">
        <v>1</v>
      </c>
      <c r="J43" s="103">
        <v>0</v>
      </c>
      <c r="K43" s="104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</row>
    <row r="44" spans="1:163" x14ac:dyDescent="0.2">
      <c r="A44" s="107">
        <v>28</v>
      </c>
      <c r="B44" s="75" t="s">
        <v>60</v>
      </c>
      <c r="C44" s="76" t="s">
        <v>10</v>
      </c>
      <c r="D44" s="77">
        <v>0</v>
      </c>
      <c r="E44" s="76"/>
      <c r="F44" s="76" t="s">
        <v>16</v>
      </c>
      <c r="G44" s="78">
        <v>0</v>
      </c>
      <c r="H44" s="79">
        <v>1</v>
      </c>
      <c r="I44" s="80">
        <v>0</v>
      </c>
      <c r="J44" s="78">
        <f>D44-I44</f>
        <v>0</v>
      </c>
    </row>
    <row r="45" spans="1:163" s="38" customFormat="1" ht="13.5" x14ac:dyDescent="0.25">
      <c r="A45" s="33" t="s">
        <v>56</v>
      </c>
      <c r="B45" s="50" t="s">
        <v>58</v>
      </c>
      <c r="C45" s="41"/>
      <c r="D45" s="41"/>
      <c r="E45" s="41"/>
      <c r="F45" s="44" t="s">
        <v>55</v>
      </c>
      <c r="I45" s="55"/>
      <c r="J45" s="55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</row>
    <row r="46" spans="1:163" x14ac:dyDescent="0.2">
      <c r="A46" s="68">
        <v>29</v>
      </c>
      <c r="B46" s="96" t="s">
        <v>24</v>
      </c>
      <c r="C46" s="69" t="s">
        <v>25</v>
      </c>
      <c r="D46" s="70">
        <v>1</v>
      </c>
      <c r="E46" s="69"/>
      <c r="F46" s="69" t="s">
        <v>28</v>
      </c>
      <c r="G46" s="96">
        <v>6</v>
      </c>
      <c r="H46" s="95">
        <v>0</v>
      </c>
      <c r="I46" s="96">
        <v>1</v>
      </c>
      <c r="J46" s="96">
        <f t="shared" ref="J46:J53" si="2">D46-I46</f>
        <v>0</v>
      </c>
    </row>
    <row r="47" spans="1:163" x14ac:dyDescent="0.2">
      <c r="A47" s="68">
        <v>30</v>
      </c>
      <c r="B47" s="96" t="s">
        <v>42</v>
      </c>
      <c r="C47" s="69" t="s">
        <v>25</v>
      </c>
      <c r="D47" s="70">
        <v>1</v>
      </c>
      <c r="E47" s="69"/>
      <c r="F47" s="69" t="s">
        <v>16</v>
      </c>
      <c r="G47" s="96"/>
      <c r="H47" s="95"/>
      <c r="I47" s="96">
        <v>0</v>
      </c>
      <c r="J47" s="96">
        <v>1</v>
      </c>
    </row>
    <row r="48" spans="1:163" x14ac:dyDescent="0.2">
      <c r="A48" s="61">
        <v>31</v>
      </c>
      <c r="B48" s="62" t="s">
        <v>43</v>
      </c>
      <c r="C48" s="15" t="s">
        <v>59</v>
      </c>
      <c r="D48" s="71">
        <v>54</v>
      </c>
      <c r="E48" s="15"/>
      <c r="F48" s="105"/>
      <c r="G48" s="62"/>
      <c r="H48" s="14"/>
      <c r="I48" s="62">
        <v>54</v>
      </c>
      <c r="J48" s="62">
        <v>0</v>
      </c>
    </row>
    <row r="49" spans="1:10" x14ac:dyDescent="0.2">
      <c r="A49" s="61">
        <v>32</v>
      </c>
      <c r="B49" s="62" t="s">
        <v>29</v>
      </c>
      <c r="C49" s="15" t="s">
        <v>25</v>
      </c>
      <c r="D49" s="71">
        <v>1</v>
      </c>
      <c r="E49" s="15"/>
      <c r="F49" s="69" t="s">
        <v>28</v>
      </c>
      <c r="G49" s="62">
        <v>3</v>
      </c>
      <c r="H49" s="14">
        <v>1</v>
      </c>
      <c r="I49" s="62">
        <v>1</v>
      </c>
      <c r="J49" s="62">
        <f t="shared" si="2"/>
        <v>0</v>
      </c>
    </row>
    <row r="50" spans="1:10" x14ac:dyDescent="0.2">
      <c r="A50" s="61">
        <v>33</v>
      </c>
      <c r="B50" s="62" t="s">
        <v>44</v>
      </c>
      <c r="C50" s="15" t="s">
        <v>25</v>
      </c>
      <c r="D50" s="71">
        <v>1</v>
      </c>
      <c r="E50" s="15"/>
      <c r="F50" s="105"/>
      <c r="G50" s="62">
        <v>8</v>
      </c>
      <c r="H50" s="14">
        <v>0</v>
      </c>
      <c r="I50" s="62">
        <v>1</v>
      </c>
      <c r="J50" s="62">
        <f t="shared" si="2"/>
        <v>0</v>
      </c>
    </row>
    <row r="51" spans="1:10" ht="13.5" x14ac:dyDescent="0.25">
      <c r="A51" s="61"/>
      <c r="B51" s="135" t="s">
        <v>45</v>
      </c>
      <c r="C51" s="136"/>
      <c r="D51" s="137"/>
      <c r="E51" s="137"/>
      <c r="F51" s="137"/>
      <c r="G51" s="137"/>
      <c r="H51" s="137"/>
      <c r="I51" s="137"/>
      <c r="J51" s="138"/>
    </row>
    <row r="52" spans="1:10" x14ac:dyDescent="0.2">
      <c r="A52" s="61">
        <v>34</v>
      </c>
      <c r="B52" s="62" t="s">
        <v>61</v>
      </c>
      <c r="C52" s="15" t="s">
        <v>59</v>
      </c>
      <c r="D52" s="71">
        <v>1</v>
      </c>
      <c r="E52" s="15"/>
      <c r="F52" s="106" t="s">
        <v>16</v>
      </c>
      <c r="G52" s="62">
        <v>0</v>
      </c>
      <c r="H52" s="14">
        <v>1</v>
      </c>
      <c r="I52" s="62">
        <v>1</v>
      </c>
      <c r="J52" s="62">
        <f>D52-I52</f>
        <v>0</v>
      </c>
    </row>
    <row r="53" spans="1:10" x14ac:dyDescent="0.2">
      <c r="A53" s="61">
        <v>35</v>
      </c>
      <c r="B53" s="62" t="s">
        <v>30</v>
      </c>
      <c r="C53" s="15" t="s">
        <v>59</v>
      </c>
      <c r="D53" s="71">
        <v>2</v>
      </c>
      <c r="E53" s="15"/>
      <c r="F53" s="105"/>
      <c r="G53" s="62">
        <v>1</v>
      </c>
      <c r="H53" s="14">
        <v>0</v>
      </c>
      <c r="I53" s="62">
        <v>2</v>
      </c>
      <c r="J53" s="62">
        <f t="shared" si="2"/>
        <v>0</v>
      </c>
    </row>
    <row r="54" spans="1:10" x14ac:dyDescent="0.2">
      <c r="A54" s="132" t="s">
        <v>31</v>
      </c>
      <c r="B54" s="133"/>
      <c r="C54" s="134"/>
      <c r="D54" s="20">
        <v>62</v>
      </c>
      <c r="E54" s="113"/>
      <c r="F54" s="114"/>
      <c r="G54" s="22">
        <f>SUM(G44:G53)</f>
        <v>18</v>
      </c>
      <c r="H54" s="23">
        <f>SUM(H44:H53)</f>
        <v>3</v>
      </c>
      <c r="I54" s="22">
        <v>61</v>
      </c>
      <c r="J54" s="22">
        <v>1</v>
      </c>
    </row>
    <row r="55" spans="1:10" ht="13.5" x14ac:dyDescent="0.25">
      <c r="A55" s="24"/>
      <c r="B55" s="146" t="s">
        <v>63</v>
      </c>
      <c r="C55" s="152"/>
      <c r="D55" s="19">
        <v>329</v>
      </c>
      <c r="E55" s="115"/>
      <c r="F55" s="116"/>
      <c r="G55" s="11"/>
      <c r="H55" s="11"/>
      <c r="I55" s="7">
        <v>295</v>
      </c>
      <c r="J55" s="4">
        <v>34</v>
      </c>
    </row>
    <row r="56" spans="1:10" x14ac:dyDescent="0.2">
      <c r="A56" s="153" t="s">
        <v>51</v>
      </c>
      <c r="B56" s="154"/>
      <c r="C56" s="155"/>
      <c r="D56" s="19">
        <v>329</v>
      </c>
      <c r="E56" s="117"/>
      <c r="F56" s="118"/>
      <c r="G56" s="25"/>
      <c r="H56" s="25"/>
      <c r="I56" s="46">
        <v>295</v>
      </c>
      <c r="J56" s="47">
        <v>34</v>
      </c>
    </row>
    <row r="57" spans="1:10" x14ac:dyDescent="0.2">
      <c r="A57" s="17"/>
      <c r="B57" s="17"/>
      <c r="C57" s="18"/>
      <c r="D57" s="18"/>
      <c r="E57" s="18"/>
      <c r="F57" s="18"/>
      <c r="G57" s="6"/>
      <c r="H57" s="6"/>
      <c r="I57" s="6"/>
      <c r="J57" s="6"/>
    </row>
    <row r="58" spans="1:10" x14ac:dyDescent="0.2">
      <c r="A58" s="6"/>
      <c r="B58" s="42" t="s">
        <v>32</v>
      </c>
      <c r="C58" s="26">
        <v>329</v>
      </c>
      <c r="D58" s="18"/>
      <c r="E58" s="18"/>
      <c r="F58" s="18"/>
      <c r="G58" s="6"/>
      <c r="H58" s="6"/>
      <c r="I58" s="6"/>
      <c r="J58" s="6"/>
    </row>
    <row r="59" spans="1:10" x14ac:dyDescent="0.2">
      <c r="A59" s="6"/>
      <c r="B59" s="141" t="s">
        <v>52</v>
      </c>
      <c r="C59" s="142"/>
      <c r="D59" s="18"/>
      <c r="E59" s="18"/>
      <c r="F59" s="18"/>
      <c r="G59" s="6"/>
      <c r="H59" s="6"/>
      <c r="I59" s="6"/>
      <c r="J59" s="6"/>
    </row>
    <row r="60" spans="1:10" x14ac:dyDescent="0.2">
      <c r="A60" s="6"/>
      <c r="B60" s="4" t="s">
        <v>33</v>
      </c>
      <c r="C60" s="48">
        <v>267</v>
      </c>
      <c r="D60" s="18"/>
      <c r="E60" s="18"/>
      <c r="F60" s="18"/>
      <c r="G60" s="6"/>
      <c r="H60" s="6"/>
      <c r="I60" s="6"/>
      <c r="J60" s="6"/>
    </row>
    <row r="61" spans="1:10" x14ac:dyDescent="0.2">
      <c r="A61" s="6"/>
      <c r="B61" s="3" t="s">
        <v>34</v>
      </c>
      <c r="C61" s="13">
        <v>17</v>
      </c>
      <c r="D61" s="18"/>
      <c r="E61" s="18"/>
      <c r="F61" s="18"/>
      <c r="G61" s="6"/>
      <c r="H61" s="6"/>
      <c r="I61" s="6"/>
      <c r="J61" s="6"/>
    </row>
    <row r="62" spans="1:10" x14ac:dyDescent="0.2">
      <c r="A62" s="6"/>
      <c r="B62" s="3" t="s">
        <v>35</v>
      </c>
      <c r="C62" s="16">
        <v>250</v>
      </c>
      <c r="D62" s="18"/>
      <c r="E62" s="18"/>
      <c r="F62" s="18"/>
      <c r="G62" s="6"/>
      <c r="H62" s="6"/>
      <c r="I62" s="6"/>
      <c r="J62" s="6"/>
    </row>
    <row r="63" spans="1:10" x14ac:dyDescent="0.2">
      <c r="A63" s="6"/>
      <c r="B63" s="4" t="s">
        <v>36</v>
      </c>
      <c r="C63" s="49">
        <f>D54</f>
        <v>62</v>
      </c>
      <c r="D63" s="18"/>
      <c r="E63" s="18"/>
      <c r="F63" s="18"/>
      <c r="G63" s="6"/>
      <c r="H63" s="6"/>
      <c r="I63" s="6"/>
      <c r="J63" s="6"/>
    </row>
    <row r="64" spans="1:10" x14ac:dyDescent="0.2">
      <c r="A64" s="6"/>
      <c r="B64" s="3" t="s">
        <v>34</v>
      </c>
      <c r="C64" s="13">
        <v>1</v>
      </c>
      <c r="D64" s="18"/>
      <c r="E64" s="18"/>
      <c r="F64" s="18"/>
      <c r="G64" s="6"/>
      <c r="H64" s="6"/>
      <c r="I64" s="6"/>
      <c r="J64" s="6"/>
    </row>
    <row r="65" spans="1:10" x14ac:dyDescent="0.2">
      <c r="A65" s="6"/>
      <c r="B65" s="3" t="s">
        <v>35</v>
      </c>
      <c r="C65" s="13">
        <v>58</v>
      </c>
      <c r="D65" s="18"/>
      <c r="E65" s="18"/>
      <c r="F65" s="18"/>
      <c r="G65" s="6"/>
      <c r="H65" s="6"/>
      <c r="I65" s="6"/>
      <c r="J65" s="6"/>
    </row>
    <row r="66" spans="1:10" x14ac:dyDescent="0.2">
      <c r="A66" s="6"/>
      <c r="B66" s="3" t="s">
        <v>37</v>
      </c>
      <c r="C66" s="13">
        <v>3</v>
      </c>
      <c r="D66" s="18"/>
      <c r="E66" s="18"/>
      <c r="F66" s="18"/>
      <c r="G66" s="6"/>
      <c r="H66" s="6"/>
      <c r="I66" s="6"/>
      <c r="J66" s="6"/>
    </row>
    <row r="67" spans="1:10" ht="15" x14ac:dyDescent="0.25">
      <c r="A67" s="10"/>
      <c r="B67" s="8"/>
      <c r="C67" s="9"/>
      <c r="D67" s="9"/>
      <c r="E67" s="9"/>
      <c r="F67" s="9"/>
      <c r="G67" s="6"/>
      <c r="H67" s="6"/>
      <c r="I67" s="6"/>
      <c r="J67" s="6"/>
    </row>
    <row r="68" spans="1:10" ht="15" x14ac:dyDescent="0.25">
      <c r="A68" s="10"/>
      <c r="B68" s="56" t="s">
        <v>65</v>
      </c>
      <c r="C68" s="57"/>
      <c r="D68" s="108" t="s">
        <v>71</v>
      </c>
      <c r="E68" s="108"/>
      <c r="F68" s="108"/>
      <c r="G68" s="108"/>
      <c r="H68" s="108"/>
      <c r="I68" s="108"/>
      <c r="J68" s="53"/>
    </row>
    <row r="69" spans="1:10" ht="15" x14ac:dyDescent="0.25">
      <c r="A69" s="10"/>
      <c r="B69" s="56" t="s">
        <v>72</v>
      </c>
      <c r="C69" s="57"/>
      <c r="D69" s="108" t="s">
        <v>53</v>
      </c>
      <c r="E69" s="108"/>
      <c r="F69" s="108"/>
      <c r="G69" s="108"/>
      <c r="H69" s="108"/>
      <c r="I69" s="108"/>
      <c r="J69" s="53"/>
    </row>
    <row r="70" spans="1:10" x14ac:dyDescent="0.2">
      <c r="B70" s="2"/>
      <c r="C70" s="2"/>
      <c r="D70" s="2"/>
      <c r="E70" s="2"/>
      <c r="F70" s="2"/>
    </row>
    <row r="71" spans="1:10" x14ac:dyDescent="0.2">
      <c r="B71" t="s">
        <v>1</v>
      </c>
    </row>
    <row r="72" spans="1:10" x14ac:dyDescent="0.2">
      <c r="A72" s="2"/>
      <c r="B72" s="2"/>
      <c r="C72" s="2"/>
      <c r="D72" s="2"/>
      <c r="E72" s="2"/>
      <c r="F72" s="2"/>
    </row>
    <row r="73" spans="1:10" x14ac:dyDescent="0.2">
      <c r="A73" s="2"/>
      <c r="B73" s="2"/>
      <c r="C73" s="2"/>
      <c r="D73" s="2"/>
      <c r="E73" s="2"/>
      <c r="F73" s="2"/>
    </row>
    <row r="74" spans="1:10" x14ac:dyDescent="0.2">
      <c r="A74" s="2"/>
      <c r="B74" s="2"/>
      <c r="C74" s="2"/>
      <c r="D74" s="2"/>
      <c r="E74" s="2"/>
      <c r="F74" s="2"/>
    </row>
    <row r="75" spans="1:10" x14ac:dyDescent="0.2">
      <c r="A75" s="2"/>
      <c r="B75" s="2"/>
      <c r="C75" s="2"/>
      <c r="D75" s="2"/>
      <c r="E75" s="2"/>
      <c r="F75" s="2"/>
    </row>
    <row r="76" spans="1:10" x14ac:dyDescent="0.2">
      <c r="A76" s="2"/>
      <c r="B76" s="2"/>
      <c r="C76" s="2"/>
      <c r="D76" s="2"/>
      <c r="E76" s="2"/>
      <c r="F76" s="2"/>
    </row>
    <row r="77" spans="1:10" x14ac:dyDescent="0.2">
      <c r="A77" s="2"/>
      <c r="B77" s="2"/>
      <c r="C77" s="2"/>
      <c r="D77" s="2"/>
      <c r="E77" s="2"/>
      <c r="F77" s="2"/>
    </row>
    <row r="78" spans="1:10" x14ac:dyDescent="0.2">
      <c r="A78" s="2"/>
      <c r="B78" s="2"/>
      <c r="C78" s="2"/>
      <c r="D78" s="2"/>
      <c r="E78" s="2"/>
      <c r="F78" s="2"/>
    </row>
    <row r="79" spans="1:10" x14ac:dyDescent="0.2">
      <c r="A79" s="2"/>
      <c r="B79" s="2"/>
      <c r="C79" s="2"/>
      <c r="D79" s="2"/>
      <c r="E79" s="2"/>
      <c r="F79" s="2"/>
    </row>
    <row r="80" spans="1:10" x14ac:dyDescent="0.2">
      <c r="A80" s="2"/>
      <c r="B80" s="2"/>
      <c r="C80" s="2"/>
      <c r="D80" s="2"/>
      <c r="E80" s="2"/>
      <c r="F80" s="2"/>
    </row>
    <row r="81" spans="1:6" x14ac:dyDescent="0.2">
      <c r="A81" s="2"/>
      <c r="B81" s="2"/>
      <c r="C81" s="2"/>
      <c r="D81" s="2"/>
      <c r="E81" s="2"/>
      <c r="F81" s="2"/>
    </row>
  </sheetData>
  <mergeCells count="30">
    <mergeCell ref="A1:B1"/>
    <mergeCell ref="A2:B2"/>
    <mergeCell ref="A3:B3"/>
    <mergeCell ref="B8:B9"/>
    <mergeCell ref="C8:C9"/>
    <mergeCell ref="A8:A9"/>
    <mergeCell ref="E5:I5"/>
    <mergeCell ref="B59:C59"/>
    <mergeCell ref="B11:J11"/>
    <mergeCell ref="B17:J17"/>
    <mergeCell ref="A40:C40"/>
    <mergeCell ref="B55:C55"/>
    <mergeCell ref="A54:C54"/>
    <mergeCell ref="A56:C56"/>
    <mergeCell ref="D68:I68"/>
    <mergeCell ref="D69:I69"/>
    <mergeCell ref="E3:I3"/>
    <mergeCell ref="E4:I4"/>
    <mergeCell ref="G8:G9"/>
    <mergeCell ref="E54:F56"/>
    <mergeCell ref="E16:F16"/>
    <mergeCell ref="A7:J7"/>
    <mergeCell ref="A10:J10"/>
    <mergeCell ref="J8:J9"/>
    <mergeCell ref="H8:H9"/>
    <mergeCell ref="I8:I9"/>
    <mergeCell ref="D8:F8"/>
    <mergeCell ref="A16:C16"/>
    <mergeCell ref="B51:J51"/>
    <mergeCell ref="E40:F40"/>
  </mergeCells>
  <phoneticPr fontId="0" type="noConversion"/>
  <printOptions horizontalCentered="1"/>
  <pageMargins left="0.35433070866141736" right="0.15748031496062992" top="0.27559055118110237" bottom="0.35433070866141736" header="0.51181102362204722" footer="0.55118110236220474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Foaie1</vt:lpstr>
      <vt:lpstr>Foaie1!Print_Area</vt:lpstr>
    </vt:vector>
  </TitlesOfParts>
  <Company>Primaria Timisoara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Violeta Robu</cp:lastModifiedBy>
  <cp:lastPrinted>2012-11-27T08:09:26Z</cp:lastPrinted>
  <dcterms:created xsi:type="dcterms:W3CDTF">2006-03-17T09:51:41Z</dcterms:created>
  <dcterms:modified xsi:type="dcterms:W3CDTF">2012-11-27T08:26:38Z</dcterms:modified>
</cp:coreProperties>
</file>