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00" windowWidth="15180" windowHeight="8280"/>
  </bookViews>
  <sheets>
    <sheet name="08" sheetId="3" r:id="rId1"/>
  </sheets>
  <calcPr calcId="145621"/>
</workbook>
</file>

<file path=xl/calcChain.xml><?xml version="1.0" encoding="utf-8"?>
<calcChain xmlns="http://schemas.openxmlformats.org/spreadsheetml/2006/main">
  <c r="E43" i="3" l="1"/>
  <c r="D66" i="3" l="1"/>
  <c r="I57" i="3"/>
  <c r="H57" i="3"/>
  <c r="H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H19" i="3"/>
  <c r="E19" i="3"/>
  <c r="I18" i="3"/>
  <c r="I17" i="3"/>
  <c r="I16" i="3"/>
  <c r="I15" i="3"/>
  <c r="E44" i="3" l="1"/>
  <c r="I43" i="3"/>
  <c r="I19" i="3"/>
</calcChain>
</file>

<file path=xl/sharedStrings.xml><?xml version="1.0" encoding="utf-8"?>
<sst xmlns="http://schemas.openxmlformats.org/spreadsheetml/2006/main" count="169" uniqueCount="69">
  <si>
    <t xml:space="preserve"> </t>
  </si>
  <si>
    <t xml:space="preserve">Denumirea funcţiei </t>
  </si>
  <si>
    <t>Nivel studii</t>
  </si>
  <si>
    <t>Grad</t>
  </si>
  <si>
    <t>A . Functii publice de conducere</t>
  </si>
  <si>
    <t>S</t>
  </si>
  <si>
    <t>Director executiv</t>
  </si>
  <si>
    <t>Director executiv adjunct</t>
  </si>
  <si>
    <t xml:space="preserve">  </t>
  </si>
  <si>
    <t>Total functii publice de conducere</t>
  </si>
  <si>
    <t>Consilier</t>
  </si>
  <si>
    <t>I</t>
  </si>
  <si>
    <t>superior</t>
  </si>
  <si>
    <t xml:space="preserve"> S</t>
  </si>
  <si>
    <t>principal</t>
  </si>
  <si>
    <t>asistent</t>
  </si>
  <si>
    <t>debutant</t>
  </si>
  <si>
    <t>Consilier juridic</t>
  </si>
  <si>
    <t>II</t>
  </si>
  <si>
    <t>Referent</t>
  </si>
  <si>
    <t>M</t>
  </si>
  <si>
    <t>III</t>
  </si>
  <si>
    <t>Total functii publice de executie</t>
  </si>
  <si>
    <t>IA</t>
  </si>
  <si>
    <t xml:space="preserve">Secretar - dactilograf </t>
  </si>
  <si>
    <t>Ingrijitor</t>
  </si>
  <si>
    <t xml:space="preserve">Număr total posturi </t>
  </si>
  <si>
    <t>1. Funcţii publice</t>
  </si>
  <si>
    <t xml:space="preserve">     - de conducere</t>
  </si>
  <si>
    <t xml:space="preserve">     - de execuţie</t>
  </si>
  <si>
    <t>2. Personal contractual</t>
  </si>
  <si>
    <t xml:space="preserve">     - de deservire</t>
  </si>
  <si>
    <t>Din care 
ocupate</t>
  </si>
  <si>
    <t>Vacante</t>
  </si>
  <si>
    <t>Guard</t>
  </si>
  <si>
    <t>Arhivar</t>
  </si>
  <si>
    <t>CONSILIUL LOCAL AL MUNICIPIULUI TIMISOARA</t>
  </si>
  <si>
    <t>STAT DE FUNCŢII</t>
  </si>
  <si>
    <t>Sef serviciu</t>
  </si>
  <si>
    <t>Şef birou</t>
  </si>
  <si>
    <t>B. Functii publice de executie</t>
  </si>
  <si>
    <t>TOTAL GENERAL</t>
  </si>
  <si>
    <t>Treapta</t>
  </si>
  <si>
    <t>GM</t>
  </si>
  <si>
    <t>Sef  birou</t>
  </si>
  <si>
    <t>Muncitor calificat (mecanic)</t>
  </si>
  <si>
    <t>Politist local</t>
  </si>
  <si>
    <t>D.TOTAL DIRECTIA  POLITIEI LOCALE TIMISOARA</t>
  </si>
  <si>
    <t>Auditor</t>
  </si>
  <si>
    <t>Directia Politiei Locale Timisoara</t>
  </si>
  <si>
    <t>DIRECTIA POLITIEI LOCALE</t>
  </si>
  <si>
    <t>Nr.
posturi</t>
  </si>
  <si>
    <t xml:space="preserve">Inspector de specialitate </t>
  </si>
  <si>
    <t>I A</t>
  </si>
  <si>
    <t>C.3. Functii contractuale de deservire</t>
  </si>
  <si>
    <t>Clasa</t>
  </si>
  <si>
    <t>TOTAL FUNCTII PUBLICE</t>
  </si>
  <si>
    <t>TOTAL PERSONAL CONTRACTUAL</t>
  </si>
  <si>
    <t>C.2. Functii personal contractual executie</t>
  </si>
  <si>
    <t>C.1. Functii personal contractual conducere</t>
  </si>
  <si>
    <t>din care:</t>
  </si>
  <si>
    <t>Nr.
crt</t>
  </si>
  <si>
    <t>Funcţii publice/
Posturi contractuale
prevazute</t>
  </si>
  <si>
    <t xml:space="preserve">Anexa Nr. ..... la H.C.L. nr. ............. / ....................... </t>
  </si>
  <si>
    <t>NICOLAE ROBU</t>
  </si>
  <si>
    <t xml:space="preserve">         APROB,</t>
  </si>
  <si>
    <t xml:space="preserve">        PRIMAR</t>
  </si>
  <si>
    <t xml:space="preserve">                                Jr. DORU SPATARU</t>
  </si>
  <si>
    <t xml:space="preserve">                                                                                            Director Executiv,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</si>
</sst>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sz val="10"/>
      <color indexed="16"/>
      <name val="Times New Roman"/>
      <family val="1"/>
    </font>
    <font>
      <b/>
      <sz val="10"/>
      <color indexed="8"/>
      <name val="Times New Roman"/>
      <family val="1"/>
    </font>
    <font>
      <b/>
      <u/>
      <sz val="14"/>
      <name val="Times New Roman"/>
      <family val="1"/>
    </font>
    <font>
      <u/>
      <sz val="14"/>
      <name val="Times New Roman"/>
      <family val="1"/>
    </font>
    <font>
      <b/>
      <sz val="10"/>
      <name val="Arial"/>
      <family val="2"/>
    </font>
    <font>
      <b/>
      <i/>
      <sz val="10"/>
      <name val="Times New Roman"/>
      <family val="1"/>
    </font>
    <font>
      <b/>
      <i/>
      <sz val="10"/>
      <name val="Arial"/>
      <family val="2"/>
    </font>
    <font>
      <sz val="10"/>
      <name val="Arial"/>
      <family val="2"/>
    </font>
    <font>
      <b/>
      <sz val="10"/>
      <color indexed="62"/>
      <name val="Times New Roman"/>
      <family val="1"/>
    </font>
    <font>
      <b/>
      <sz val="10"/>
      <color indexed="62"/>
      <name val="Arial"/>
      <family val="2"/>
    </font>
    <font>
      <b/>
      <sz val="10"/>
      <color indexed="12"/>
      <name val="Times New Roman"/>
      <family val="1"/>
    </font>
    <font>
      <b/>
      <sz val="10"/>
      <color indexed="10"/>
      <name val="Times New Roman"/>
      <family val="1"/>
    </font>
    <font>
      <i/>
      <u/>
      <sz val="10"/>
      <name val="Arial"/>
      <family val="2"/>
    </font>
    <font>
      <b/>
      <sz val="10"/>
      <color indexed="48"/>
      <name val="Times New Roman"/>
      <family val="1"/>
    </font>
    <font>
      <b/>
      <sz val="10"/>
      <color indexed="16"/>
      <name val="Arial"/>
      <family val="2"/>
    </font>
    <font>
      <b/>
      <sz val="10"/>
      <color rgb="FFFF0000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lightUp"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lightUp">
        <bgColor theme="6" tint="0.59999389629810485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/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14" fillId="0" borderId="1" xfId="0" applyFont="1" applyBorder="1"/>
    <xf numFmtId="0" fontId="14" fillId="0" borderId="2" xfId="0" applyFont="1" applyBorder="1"/>
    <xf numFmtId="0" fontId="9" fillId="0" borderId="1" xfId="0" applyFont="1" applyBorder="1" applyAlignment="1">
      <alignment horizontal="center"/>
    </xf>
    <xf numFmtId="0" fontId="15" fillId="0" borderId="0" xfId="0" applyFont="1"/>
    <xf numFmtId="3" fontId="15" fillId="0" borderId="5" xfId="0" applyNumberFormat="1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3" fontId="3" fillId="0" borderId="4" xfId="0" applyNumberFormat="1" applyFont="1" applyFill="1" applyBorder="1" applyAlignment="1">
      <alignment horizontal="center"/>
    </xf>
    <xf numFmtId="0" fontId="9" fillId="0" borderId="1" xfId="0" applyFont="1" applyBorder="1" applyAlignment="1"/>
    <xf numFmtId="0" fontId="9" fillId="0" borderId="1" xfId="0" applyNumberFormat="1" applyFont="1" applyBorder="1" applyAlignment="1"/>
    <xf numFmtId="0" fontId="0" fillId="0" borderId="0" xfId="0" applyNumberFormat="1" applyAlignment="1"/>
    <xf numFmtId="0" fontId="0" fillId="0" borderId="1" xfId="0" applyBorder="1" applyAlignment="1"/>
    <xf numFmtId="0" fontId="9" fillId="0" borderId="1" xfId="0" applyNumberFormat="1" applyFont="1" applyBorder="1" applyAlignment="1">
      <alignment horizontal="left"/>
    </xf>
    <xf numFmtId="0" fontId="17" fillId="0" borderId="1" xfId="0" applyFont="1" applyBorder="1"/>
    <xf numFmtId="0" fontId="9" fillId="0" borderId="5" xfId="0" applyFont="1" applyBorder="1" applyAlignment="1">
      <alignment wrapText="1"/>
    </xf>
    <xf numFmtId="0" fontId="1" fillId="5" borderId="1" xfId="0" applyFont="1" applyFill="1" applyBorder="1"/>
    <xf numFmtId="0" fontId="3" fillId="5" borderId="1" xfId="0" applyFont="1" applyFill="1" applyBorder="1" applyAlignment="1">
      <alignment horizontal="center" vertical="center"/>
    </xf>
    <xf numFmtId="0" fontId="0" fillId="5" borderId="0" xfId="0" applyFill="1"/>
    <xf numFmtId="0" fontId="0" fillId="5" borderId="0" xfId="0" applyNumberFormat="1" applyFill="1" applyAlignment="1"/>
    <xf numFmtId="0" fontId="0" fillId="5" borderId="0" xfId="0" applyFill="1" applyBorder="1" applyAlignment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0" xfId="0" applyFill="1"/>
    <xf numFmtId="0" fontId="1" fillId="5" borderId="1" xfId="0" applyFont="1" applyFill="1" applyBorder="1" applyAlignment="1">
      <alignment horizontal="center" vertical="center"/>
    </xf>
    <xf numFmtId="0" fontId="0" fillId="5" borderId="0" xfId="0" applyFill="1" applyBorder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3" borderId="0" xfId="0" applyFill="1"/>
    <xf numFmtId="0" fontId="0" fillId="4" borderId="0" xfId="0" applyFill="1"/>
    <xf numFmtId="0" fontId="1" fillId="5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11" fillId="0" borderId="1" xfId="0" applyFont="1" applyFill="1" applyBorder="1" applyAlignment="1"/>
    <xf numFmtId="0" fontId="1" fillId="0" borderId="3" xfId="0" applyFont="1" applyFill="1" applyBorder="1"/>
    <xf numFmtId="0" fontId="1" fillId="0" borderId="4" xfId="0" applyFont="1" applyFill="1" applyBorder="1"/>
    <xf numFmtId="0" fontId="1" fillId="0" borderId="12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/>
    <xf numFmtId="0" fontId="10" fillId="0" borderId="12" xfId="0" applyNumberFormat="1" applyFont="1" applyFill="1" applyBorder="1" applyAlignment="1"/>
    <xf numFmtId="0" fontId="10" fillId="0" borderId="6" xfId="0" applyNumberFormat="1" applyFont="1" applyFill="1" applyBorder="1" applyAlignment="1"/>
    <xf numFmtId="0" fontId="14" fillId="0" borderId="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3" fontId="3" fillId="5" borderId="1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0" fillId="0" borderId="0" xfId="0" applyFill="1" applyBorder="1"/>
    <xf numFmtId="0" fontId="0" fillId="0" borderId="0" xfId="0" applyNumberFormat="1" applyFill="1" applyAlignment="1"/>
    <xf numFmtId="0" fontId="0" fillId="0" borderId="9" xfId="0" applyFill="1" applyBorder="1" applyAlignment="1"/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14" fillId="7" borderId="1" xfId="0" applyFont="1" applyFill="1" applyBorder="1"/>
    <xf numFmtId="3" fontId="14" fillId="9" borderId="1" xfId="0" applyNumberFormat="1" applyFont="1" applyFill="1" applyBorder="1" applyAlignment="1">
      <alignment horizontal="center" vertical="center"/>
    </xf>
    <xf numFmtId="3" fontId="19" fillId="9" borderId="1" xfId="0" applyNumberFormat="1" applyFont="1" applyFill="1" applyBorder="1" applyAlignment="1">
      <alignment horizontal="center" vertical="center"/>
    </xf>
    <xf numFmtId="0" fontId="1" fillId="5" borderId="13" xfId="0" applyFont="1" applyFill="1" applyBorder="1"/>
    <xf numFmtId="0" fontId="1" fillId="5" borderId="12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1" fillId="5" borderId="12" xfId="0" applyFont="1" applyFill="1" applyBorder="1"/>
    <xf numFmtId="0" fontId="1" fillId="5" borderId="6" xfId="0" applyFont="1" applyFill="1" applyBorder="1"/>
    <xf numFmtId="0" fontId="10" fillId="5" borderId="5" xfId="0" applyNumberFormat="1" applyFont="1" applyFill="1" applyBorder="1" applyAlignment="1"/>
    <xf numFmtId="0" fontId="10" fillId="5" borderId="1" xfId="0" applyNumberFormat="1" applyFont="1" applyFill="1" applyBorder="1" applyAlignment="1"/>
    <xf numFmtId="0" fontId="3" fillId="5" borderId="1" xfId="0" applyNumberFormat="1" applyFont="1" applyFill="1" applyBorder="1" applyAlignment="1">
      <alignment horizontal="center"/>
    </xf>
    <xf numFmtId="0" fontId="0" fillId="5" borderId="1" xfId="0" applyFill="1" applyBorder="1" applyAlignment="1"/>
    <xf numFmtId="0" fontId="20" fillId="5" borderId="1" xfId="0" applyFont="1" applyFill="1" applyBorder="1" applyAlignment="1">
      <alignment horizontal="center"/>
    </xf>
    <xf numFmtId="0" fontId="3" fillId="9" borderId="1" xfId="0" applyFont="1" applyFill="1" applyBorder="1"/>
    <xf numFmtId="0" fontId="3" fillId="9" borderId="1" xfId="0" applyFont="1" applyFill="1" applyBorder="1" applyAlignment="1">
      <alignment horizontal="center" vertical="center"/>
    </xf>
    <xf numFmtId="3" fontId="3" fillId="9" borderId="1" xfId="0" applyNumberFormat="1" applyFont="1" applyFill="1" applyBorder="1" applyAlignment="1">
      <alignment horizontal="center" vertical="center"/>
    </xf>
    <xf numFmtId="3" fontId="14" fillId="7" borderId="1" xfId="0" applyNumberFormat="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/>
    </xf>
    <xf numFmtId="0" fontId="1" fillId="0" borderId="14" xfId="0" applyFont="1" applyFill="1" applyBorder="1"/>
    <xf numFmtId="0" fontId="1" fillId="0" borderId="14" xfId="0" applyFont="1" applyFill="1" applyBorder="1" applyAlignment="1">
      <alignment horizontal="center" vertical="center"/>
    </xf>
    <xf numFmtId="3" fontId="3" fillId="0" borderId="14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1" fillId="0" borderId="0" xfId="0" applyFont="1"/>
    <xf numFmtId="0" fontId="23" fillId="0" borderId="0" xfId="0" applyFont="1" applyBorder="1"/>
    <xf numFmtId="0" fontId="22" fillId="0" borderId="0" xfId="0" applyFont="1" applyAlignment="1">
      <alignment horizontal="center"/>
    </xf>
    <xf numFmtId="0" fontId="0" fillId="5" borderId="5" xfId="0" applyFill="1" applyBorder="1" applyAlignment="1"/>
    <xf numFmtId="0" fontId="0" fillId="5" borderId="8" xfId="0" applyFill="1" applyBorder="1" applyAlignment="1"/>
    <xf numFmtId="0" fontId="22" fillId="0" borderId="0" xfId="0" applyFont="1" applyAlignment="1"/>
    <xf numFmtId="0" fontId="25" fillId="0" borderId="0" xfId="0" applyFont="1" applyBorder="1" applyAlignment="1">
      <alignment vertical="center"/>
    </xf>
    <xf numFmtId="0" fontId="26" fillId="0" borderId="0" xfId="0" applyFont="1" applyBorder="1" applyAlignment="1"/>
    <xf numFmtId="0" fontId="26" fillId="0" borderId="0" xfId="0" applyFont="1" applyAlignment="1"/>
    <xf numFmtId="0" fontId="26" fillId="0" borderId="0" xfId="0" applyFont="1" applyAlignment="1">
      <alignment horizontal="center"/>
    </xf>
    <xf numFmtId="0" fontId="27" fillId="0" borderId="0" xfId="0" applyFont="1" applyFill="1"/>
    <xf numFmtId="0" fontId="27" fillId="0" borderId="0" xfId="0" applyFont="1"/>
    <xf numFmtId="0" fontId="27" fillId="0" borderId="0" xfId="0" applyFont="1" applyBorder="1"/>
    <xf numFmtId="0" fontId="26" fillId="0" borderId="0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/>
    </xf>
    <xf numFmtId="0" fontId="9" fillId="0" borderId="11" xfId="0" applyFont="1" applyFill="1" applyBorder="1" applyAlignment="1">
      <alignment horizontal="left"/>
    </xf>
    <xf numFmtId="0" fontId="0" fillId="0" borderId="11" xfId="0" applyFill="1" applyBorder="1" applyAlignment="1"/>
    <xf numFmtId="0" fontId="14" fillId="8" borderId="6" xfId="0" applyFont="1" applyFill="1" applyBorder="1" applyAlignment="1">
      <alignment horizontal="center" vertical="center"/>
    </xf>
    <xf numFmtId="0" fontId="14" fillId="8" borderId="7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0" fontId="14" fillId="8" borderId="10" xfId="0" applyFont="1" applyFill="1" applyBorder="1" applyAlignment="1">
      <alignment horizontal="center" vertical="center"/>
    </xf>
    <xf numFmtId="0" fontId="12" fillId="9" borderId="2" xfId="0" applyFont="1" applyFill="1" applyBorder="1" applyAlignment="1">
      <alignment horizontal="left" vertical="center"/>
    </xf>
    <xf numFmtId="0" fontId="12" fillId="9" borderId="11" xfId="0" applyFont="1" applyFill="1" applyBorder="1" applyAlignment="1">
      <alignment horizontal="left" vertical="center"/>
    </xf>
    <xf numFmtId="0" fontId="12" fillId="9" borderId="5" xfId="0" applyFont="1" applyFill="1" applyBorder="1" applyAlignment="1">
      <alignment horizontal="left" vertical="center"/>
    </xf>
    <xf numFmtId="0" fontId="12" fillId="9" borderId="2" xfId="0" applyFont="1" applyFill="1" applyBorder="1" applyAlignment="1"/>
    <xf numFmtId="0" fontId="13" fillId="9" borderId="11" xfId="0" applyFont="1" applyFill="1" applyBorder="1" applyAlignment="1"/>
    <xf numFmtId="0" fontId="13" fillId="9" borderId="5" xfId="0" applyFont="1" applyFill="1" applyBorder="1" applyAlignment="1"/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9" fillId="0" borderId="2" xfId="0" applyFont="1" applyBorder="1" applyAlignment="1"/>
    <xf numFmtId="0" fontId="0" fillId="0" borderId="5" xfId="0" applyBorder="1" applyAlignment="1"/>
    <xf numFmtId="0" fontId="4" fillId="0" borderId="2" xfId="0" applyFont="1" applyBorder="1" applyAlignment="1"/>
    <xf numFmtId="0" fontId="18" fillId="0" borderId="11" xfId="0" applyFont="1" applyBorder="1" applyAlignment="1"/>
    <xf numFmtId="0" fontId="18" fillId="0" borderId="5" xfId="0" applyFont="1" applyBorder="1" applyAlignment="1"/>
    <xf numFmtId="0" fontId="24" fillId="0" borderId="0" xfId="0" applyFont="1" applyBorder="1" applyAlignment="1">
      <alignment horizontal="center" vertical="center"/>
    </xf>
    <xf numFmtId="0" fontId="22" fillId="0" borderId="0" xfId="0" applyFont="1" applyAlignment="1"/>
    <xf numFmtId="0" fontId="22" fillId="0" borderId="0" xfId="0" applyFont="1" applyAlignment="1">
      <alignment horizontal="left"/>
    </xf>
    <xf numFmtId="0" fontId="5" fillId="6" borderId="12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1" xfId="0" applyFont="1" applyBorder="1" applyAlignment="1">
      <alignment horizontal="left"/>
    </xf>
    <xf numFmtId="0" fontId="9" fillId="0" borderId="2" xfId="0" applyFont="1" applyBorder="1" applyAlignment="1">
      <alignment horizontal="left" vertical="center"/>
    </xf>
    <xf numFmtId="0" fontId="10" fillId="0" borderId="11" xfId="0" applyFont="1" applyBorder="1" applyAlignment="1">
      <alignment horizontal="left"/>
    </xf>
    <xf numFmtId="0" fontId="12" fillId="7" borderId="2" xfId="0" applyFont="1" applyFill="1" applyBorder="1" applyAlignment="1"/>
    <xf numFmtId="0" fontId="13" fillId="7" borderId="11" xfId="0" applyFont="1" applyFill="1" applyBorder="1" applyAlignment="1"/>
    <xf numFmtId="0" fontId="13" fillId="7" borderId="5" xfId="0" applyFont="1" applyFill="1" applyBorder="1" applyAlignment="1"/>
    <xf numFmtId="0" fontId="14" fillId="8" borderId="2" xfId="0" applyFont="1" applyFill="1" applyBorder="1" applyAlignment="1">
      <alignment horizontal="center" vertical="center"/>
    </xf>
    <xf numFmtId="0" fontId="14" fillId="8" borderId="5" xfId="0" applyFont="1" applyFill="1" applyBorder="1" applyAlignment="1">
      <alignment horizontal="center" vertical="center"/>
    </xf>
    <xf numFmtId="0" fontId="11" fillId="0" borderId="11" xfId="0" applyFont="1" applyBorder="1" applyAlignment="1"/>
    <xf numFmtId="0" fontId="21" fillId="0" borderId="8" xfId="0" applyFont="1" applyBorder="1" applyAlignment="1"/>
    <xf numFmtId="0" fontId="16" fillId="0" borderId="9" xfId="0" applyFont="1" applyBorder="1" applyAlignment="1"/>
    <xf numFmtId="0" fontId="26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00"/>
      <color rgb="FF9966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5"/>
  <sheetViews>
    <sheetView tabSelected="1" topLeftCell="A28" workbookViewId="0">
      <selection activeCell="J47" sqref="J47"/>
    </sheetView>
  </sheetViews>
  <sheetFormatPr defaultRowHeight="12.75" x14ac:dyDescent="0.2"/>
  <cols>
    <col min="1" max="1" width="9.140625" style="39"/>
    <col min="2" max="2" width="8" customWidth="1"/>
    <col min="3" max="3" width="46.140625" customWidth="1"/>
    <col min="4" max="4" width="9.140625" customWidth="1"/>
    <col min="5" max="5" width="8.7109375" customWidth="1"/>
    <col min="6" max="6" width="10.7109375" customWidth="1"/>
    <col min="7" max="7" width="11.42578125" customWidth="1"/>
    <col min="8" max="9" width="9.140625" hidden="1" customWidth="1"/>
    <col min="10" max="36" width="9.140625" style="34"/>
  </cols>
  <sheetData>
    <row r="1" spans="1:36" x14ac:dyDescent="0.2">
      <c r="A1"/>
      <c r="B1" s="137" t="s">
        <v>36</v>
      </c>
      <c r="C1" s="137"/>
      <c r="D1" s="96"/>
      <c r="E1" s="96"/>
      <c r="F1" s="96"/>
      <c r="G1" s="96"/>
      <c r="H1" s="96"/>
      <c r="I1" s="96"/>
    </row>
    <row r="2" spans="1:36" x14ac:dyDescent="0.2">
      <c r="A2"/>
      <c r="B2" s="137" t="s">
        <v>49</v>
      </c>
      <c r="C2" s="137"/>
      <c r="D2" s="96"/>
      <c r="E2" s="96"/>
      <c r="F2" s="96"/>
      <c r="G2" s="96"/>
      <c r="H2" s="96"/>
      <c r="I2" s="96"/>
    </row>
    <row r="3" spans="1:36" ht="15.75" x14ac:dyDescent="0.25">
      <c r="A3"/>
      <c r="B3" s="138" t="s">
        <v>63</v>
      </c>
      <c r="C3" s="138"/>
      <c r="D3" s="96"/>
      <c r="E3" s="97"/>
      <c r="F3" s="103" t="s">
        <v>65</v>
      </c>
      <c r="G3" s="104"/>
      <c r="H3" s="101"/>
      <c r="I3" s="101"/>
    </row>
    <row r="4" spans="1:36" ht="15.75" x14ac:dyDescent="0.25">
      <c r="A4"/>
      <c r="D4" s="96"/>
      <c r="E4" s="97"/>
      <c r="F4" s="103" t="s">
        <v>66</v>
      </c>
      <c r="G4" s="104"/>
      <c r="H4" s="101"/>
      <c r="I4" s="101"/>
    </row>
    <row r="5" spans="1:36" ht="15.75" x14ac:dyDescent="0.25">
      <c r="A5"/>
      <c r="B5" s="96"/>
      <c r="C5" s="96" t="s">
        <v>0</v>
      </c>
      <c r="D5" s="96"/>
      <c r="E5" s="96"/>
      <c r="F5" s="104" t="s">
        <v>64</v>
      </c>
      <c r="G5" s="104"/>
      <c r="H5" s="101"/>
      <c r="I5" s="101"/>
    </row>
    <row r="6" spans="1:36" ht="15.75" x14ac:dyDescent="0.25">
      <c r="A6"/>
      <c r="B6" s="96"/>
      <c r="C6" s="96"/>
      <c r="D6" s="96"/>
      <c r="E6" s="96"/>
      <c r="F6" s="105"/>
      <c r="G6" s="105"/>
      <c r="H6" s="98"/>
      <c r="I6" s="98"/>
    </row>
    <row r="7" spans="1:36" x14ac:dyDescent="0.2">
      <c r="A7"/>
      <c r="B7" s="96"/>
      <c r="C7" s="96"/>
      <c r="D7" s="96"/>
      <c r="E7" s="96"/>
      <c r="F7" s="98"/>
      <c r="G7" s="98"/>
      <c r="H7" s="98"/>
      <c r="I7" s="98"/>
    </row>
    <row r="8" spans="1:36" x14ac:dyDescent="0.2">
      <c r="B8" s="96"/>
      <c r="C8" s="96"/>
      <c r="D8" s="96"/>
      <c r="E8" s="96"/>
      <c r="F8" s="96"/>
      <c r="G8" s="96"/>
      <c r="H8" s="96"/>
      <c r="I8" s="96"/>
    </row>
    <row r="9" spans="1:36" ht="18.75" x14ac:dyDescent="0.2">
      <c r="A9"/>
      <c r="B9" s="136" t="s">
        <v>37</v>
      </c>
      <c r="C9" s="136"/>
      <c r="D9" s="136"/>
      <c r="E9" s="136"/>
      <c r="F9" s="136"/>
      <c r="G9" s="136"/>
      <c r="H9" s="102"/>
      <c r="I9" s="102"/>
    </row>
    <row r="10" spans="1:36" s="1" customFormat="1" ht="9" customHeight="1" x14ac:dyDescent="0.2">
      <c r="B10" s="94"/>
      <c r="C10" s="95"/>
      <c r="D10" s="95"/>
      <c r="E10" s="95"/>
      <c r="F10" s="95"/>
      <c r="G10" s="95"/>
      <c r="H10" s="95"/>
      <c r="I10" s="95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</row>
    <row r="11" spans="1:36" ht="40.5" customHeight="1" x14ac:dyDescent="0.2">
      <c r="A11"/>
      <c r="B11" s="139" t="s">
        <v>61</v>
      </c>
      <c r="C11" s="139" t="s">
        <v>1</v>
      </c>
      <c r="D11" s="139" t="s">
        <v>2</v>
      </c>
      <c r="E11" s="142" t="s">
        <v>62</v>
      </c>
      <c r="F11" s="143"/>
      <c r="G11" s="144"/>
      <c r="H11" s="110" t="s">
        <v>32</v>
      </c>
      <c r="I11" s="111" t="s">
        <v>33</v>
      </c>
    </row>
    <row r="12" spans="1:36" ht="25.5" x14ac:dyDescent="0.2">
      <c r="A12"/>
      <c r="B12" s="140"/>
      <c r="C12" s="140"/>
      <c r="D12" s="141"/>
      <c r="E12" s="70" t="s">
        <v>51</v>
      </c>
      <c r="F12" s="71" t="s">
        <v>55</v>
      </c>
      <c r="G12" s="71" t="s">
        <v>3</v>
      </c>
      <c r="H12" s="111"/>
      <c r="I12" s="111"/>
    </row>
    <row r="13" spans="1:36" x14ac:dyDescent="0.2">
      <c r="A13"/>
      <c r="B13" s="145" t="s">
        <v>50</v>
      </c>
      <c r="C13" s="146"/>
      <c r="D13" s="147"/>
      <c r="E13" s="147"/>
      <c r="F13" s="147"/>
      <c r="G13" s="147"/>
      <c r="H13" s="147"/>
      <c r="I13" s="147"/>
    </row>
    <row r="14" spans="1:36" ht="13.5" x14ac:dyDescent="0.2">
      <c r="A14"/>
      <c r="B14" s="9"/>
      <c r="C14" s="148" t="s">
        <v>4</v>
      </c>
      <c r="D14" s="149"/>
      <c r="E14" s="149"/>
      <c r="F14" s="149"/>
      <c r="G14" s="149"/>
      <c r="H14" s="149"/>
      <c r="I14" s="149"/>
    </row>
    <row r="15" spans="1:36" x14ac:dyDescent="0.2">
      <c r="A15"/>
      <c r="B15" s="50">
        <v>1</v>
      </c>
      <c r="C15" s="51" t="s">
        <v>6</v>
      </c>
      <c r="D15" s="50" t="s">
        <v>5</v>
      </c>
      <c r="E15" s="52">
        <v>1</v>
      </c>
      <c r="F15" s="43"/>
      <c r="G15" s="43" t="s">
        <v>18</v>
      </c>
      <c r="H15" s="32">
        <v>4</v>
      </c>
      <c r="I15" s="32">
        <f>E15-H15</f>
        <v>-3</v>
      </c>
    </row>
    <row r="16" spans="1:36" x14ac:dyDescent="0.2">
      <c r="A16"/>
      <c r="B16" s="50">
        <v>2</v>
      </c>
      <c r="C16" s="51" t="s">
        <v>7</v>
      </c>
      <c r="D16" s="50" t="s">
        <v>5</v>
      </c>
      <c r="E16" s="52">
        <v>3</v>
      </c>
      <c r="F16" s="43" t="s">
        <v>8</v>
      </c>
      <c r="G16" s="43" t="s">
        <v>18</v>
      </c>
      <c r="H16" s="32">
        <v>0</v>
      </c>
      <c r="I16" s="32">
        <f>E16-H16</f>
        <v>3</v>
      </c>
    </row>
    <row r="17" spans="1:36" x14ac:dyDescent="0.2">
      <c r="A17"/>
      <c r="B17" s="42">
        <v>3</v>
      </c>
      <c r="C17" s="51" t="s">
        <v>38</v>
      </c>
      <c r="D17" s="43" t="s">
        <v>5</v>
      </c>
      <c r="E17" s="52">
        <v>7</v>
      </c>
      <c r="F17" s="43"/>
      <c r="G17" s="43" t="s">
        <v>18</v>
      </c>
      <c r="H17" s="32">
        <v>19</v>
      </c>
      <c r="I17" s="32">
        <f>E17-H17</f>
        <v>-12</v>
      </c>
    </row>
    <row r="18" spans="1:36" x14ac:dyDescent="0.2">
      <c r="A18"/>
      <c r="B18" s="42">
        <v>4</v>
      </c>
      <c r="C18" s="51" t="s">
        <v>39</v>
      </c>
      <c r="D18" s="40" t="s">
        <v>5</v>
      </c>
      <c r="E18" s="33">
        <v>7</v>
      </c>
      <c r="F18" s="40"/>
      <c r="G18" s="43" t="s">
        <v>11</v>
      </c>
      <c r="H18" s="32">
        <v>8</v>
      </c>
      <c r="I18" s="32">
        <f>E18-H18</f>
        <v>-1</v>
      </c>
    </row>
    <row r="19" spans="1:36" x14ac:dyDescent="0.2">
      <c r="A19"/>
      <c r="B19" s="150" t="s">
        <v>9</v>
      </c>
      <c r="C19" s="151"/>
      <c r="D19" s="152"/>
      <c r="E19" s="72">
        <f>SUM(E15:E18)</f>
        <v>18</v>
      </c>
      <c r="F19" s="153"/>
      <c r="G19" s="154"/>
      <c r="H19" s="73">
        <f>SUM(H15:H18)</f>
        <v>31</v>
      </c>
      <c r="I19" s="73">
        <f>E19-H19</f>
        <v>-13</v>
      </c>
    </row>
    <row r="20" spans="1:36" ht="13.5" x14ac:dyDescent="0.25">
      <c r="B20" s="3"/>
      <c r="C20" s="131" t="s">
        <v>40</v>
      </c>
      <c r="D20" s="155"/>
      <c r="E20" s="155"/>
      <c r="F20" s="155"/>
      <c r="G20" s="155"/>
      <c r="H20" s="155"/>
      <c r="I20" s="155"/>
    </row>
    <row r="21" spans="1:36" s="48" customFormat="1" x14ac:dyDescent="0.2">
      <c r="A21" s="39"/>
      <c r="B21" s="37">
        <v>5</v>
      </c>
      <c r="C21" s="53" t="s">
        <v>48</v>
      </c>
      <c r="D21" s="12" t="s">
        <v>5</v>
      </c>
      <c r="E21" s="23">
        <v>2</v>
      </c>
      <c r="F21" s="12" t="s">
        <v>11</v>
      </c>
      <c r="G21" s="37" t="s">
        <v>12</v>
      </c>
      <c r="H21" s="54"/>
      <c r="I21" s="5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</row>
    <row r="22" spans="1:36" s="48" customFormat="1" x14ac:dyDescent="0.2">
      <c r="A22" s="39"/>
      <c r="B22" s="37">
        <v>6</v>
      </c>
      <c r="C22" s="53" t="s">
        <v>48</v>
      </c>
      <c r="D22" s="12" t="s">
        <v>5</v>
      </c>
      <c r="E22" s="23">
        <v>0</v>
      </c>
      <c r="F22" s="12" t="s">
        <v>11</v>
      </c>
      <c r="G22" s="12" t="s">
        <v>14</v>
      </c>
      <c r="H22" s="54"/>
      <c r="I22" s="5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36" s="34" customFormat="1" x14ac:dyDescent="0.2">
      <c r="A23" s="39"/>
      <c r="B23" s="37">
        <v>7</v>
      </c>
      <c r="C23" s="11" t="s">
        <v>10</v>
      </c>
      <c r="D23" s="12" t="s">
        <v>5</v>
      </c>
      <c r="E23" s="22">
        <v>9</v>
      </c>
      <c r="F23" s="12" t="s">
        <v>11</v>
      </c>
      <c r="G23" s="12" t="s">
        <v>12</v>
      </c>
      <c r="H23" s="38">
        <v>91</v>
      </c>
      <c r="I23" s="38">
        <f t="shared" ref="I23:I42" si="0">E23-H23</f>
        <v>-82</v>
      </c>
    </row>
    <row r="24" spans="1:36" s="34" customFormat="1" x14ac:dyDescent="0.2">
      <c r="A24" s="39"/>
      <c r="B24" s="37">
        <v>8</v>
      </c>
      <c r="C24" s="11" t="s">
        <v>10</v>
      </c>
      <c r="D24" s="37" t="s">
        <v>13</v>
      </c>
      <c r="E24" s="22">
        <v>7</v>
      </c>
      <c r="F24" s="12" t="s">
        <v>11</v>
      </c>
      <c r="G24" s="12" t="s">
        <v>14</v>
      </c>
      <c r="H24" s="38">
        <v>3</v>
      </c>
      <c r="I24" s="38">
        <f t="shared" si="0"/>
        <v>4</v>
      </c>
    </row>
    <row r="25" spans="1:36" s="34" customFormat="1" x14ac:dyDescent="0.2">
      <c r="A25" s="39"/>
      <c r="B25" s="37">
        <v>9</v>
      </c>
      <c r="C25" s="11" t="s">
        <v>10</v>
      </c>
      <c r="D25" s="12" t="s">
        <v>5</v>
      </c>
      <c r="E25" s="22">
        <v>4</v>
      </c>
      <c r="F25" s="12" t="s">
        <v>11</v>
      </c>
      <c r="G25" s="12" t="s">
        <v>15</v>
      </c>
      <c r="H25" s="38">
        <v>2</v>
      </c>
      <c r="I25" s="38">
        <f t="shared" si="0"/>
        <v>2</v>
      </c>
    </row>
    <row r="26" spans="1:36" s="34" customFormat="1" x14ac:dyDescent="0.2">
      <c r="A26" s="39"/>
      <c r="B26" s="37">
        <v>10</v>
      </c>
      <c r="C26" s="11" t="s">
        <v>10</v>
      </c>
      <c r="D26" s="12" t="s">
        <v>5</v>
      </c>
      <c r="E26" s="22">
        <v>0</v>
      </c>
      <c r="F26" s="12" t="s">
        <v>11</v>
      </c>
      <c r="G26" s="12" t="s">
        <v>16</v>
      </c>
      <c r="H26" s="38">
        <v>3</v>
      </c>
      <c r="I26" s="38">
        <f t="shared" si="0"/>
        <v>-3</v>
      </c>
    </row>
    <row r="27" spans="1:36" s="34" customFormat="1" x14ac:dyDescent="0.2">
      <c r="A27" s="39"/>
      <c r="B27" s="37">
        <v>11</v>
      </c>
      <c r="C27" s="11" t="s">
        <v>17</v>
      </c>
      <c r="D27" s="12" t="s">
        <v>5</v>
      </c>
      <c r="E27" s="23">
        <v>1</v>
      </c>
      <c r="F27" s="12" t="s">
        <v>11</v>
      </c>
      <c r="G27" s="12" t="s">
        <v>12</v>
      </c>
      <c r="H27" s="38">
        <v>2</v>
      </c>
      <c r="I27" s="38">
        <f t="shared" si="0"/>
        <v>-1</v>
      </c>
    </row>
    <row r="28" spans="1:36" s="49" customFormat="1" x14ac:dyDescent="0.2">
      <c r="A28" s="39"/>
      <c r="B28" s="37">
        <v>12</v>
      </c>
      <c r="C28" s="11" t="s">
        <v>17</v>
      </c>
      <c r="D28" s="12" t="s">
        <v>5</v>
      </c>
      <c r="E28" s="23">
        <v>2</v>
      </c>
      <c r="F28" s="12" t="s">
        <v>11</v>
      </c>
      <c r="G28" s="12" t="s">
        <v>14</v>
      </c>
      <c r="H28" s="38">
        <v>2</v>
      </c>
      <c r="I28" s="38">
        <f t="shared" si="0"/>
        <v>0</v>
      </c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</row>
    <row r="29" spans="1:36" s="34" customFormat="1" x14ac:dyDescent="0.2">
      <c r="A29" s="39"/>
      <c r="B29" s="37">
        <v>13</v>
      </c>
      <c r="C29" s="11" t="s">
        <v>17</v>
      </c>
      <c r="D29" s="12" t="s">
        <v>5</v>
      </c>
      <c r="E29" s="23">
        <v>0</v>
      </c>
      <c r="F29" s="12" t="s">
        <v>11</v>
      </c>
      <c r="G29" s="12" t="s">
        <v>15</v>
      </c>
      <c r="H29" s="38">
        <v>1</v>
      </c>
      <c r="I29" s="38">
        <f t="shared" si="0"/>
        <v>-1</v>
      </c>
    </row>
    <row r="30" spans="1:36" s="34" customFormat="1" x14ac:dyDescent="0.2">
      <c r="A30" s="39"/>
      <c r="B30" s="37">
        <v>14</v>
      </c>
      <c r="C30" s="11" t="s">
        <v>17</v>
      </c>
      <c r="D30" s="12" t="s">
        <v>5</v>
      </c>
      <c r="E30" s="23">
        <v>0</v>
      </c>
      <c r="F30" s="12" t="s">
        <v>11</v>
      </c>
      <c r="G30" s="12" t="s">
        <v>16</v>
      </c>
      <c r="H30" s="38">
        <v>3</v>
      </c>
      <c r="I30" s="38">
        <f t="shared" si="0"/>
        <v>-3</v>
      </c>
    </row>
    <row r="31" spans="1:36" s="34" customFormat="1" x14ac:dyDescent="0.2">
      <c r="A31" s="39"/>
      <c r="B31" s="37">
        <v>15</v>
      </c>
      <c r="C31" s="11" t="s">
        <v>46</v>
      </c>
      <c r="D31" s="12" t="s">
        <v>5</v>
      </c>
      <c r="E31" s="23">
        <v>7</v>
      </c>
      <c r="F31" s="12" t="s">
        <v>11</v>
      </c>
      <c r="G31" s="12" t="s">
        <v>12</v>
      </c>
      <c r="H31" s="38">
        <v>0</v>
      </c>
      <c r="I31" s="38">
        <f t="shared" si="0"/>
        <v>7</v>
      </c>
    </row>
    <row r="32" spans="1:36" s="34" customFormat="1" x14ac:dyDescent="0.2">
      <c r="A32" s="39"/>
      <c r="B32" s="37">
        <v>16</v>
      </c>
      <c r="C32" s="11" t="s">
        <v>46</v>
      </c>
      <c r="D32" s="12" t="s">
        <v>5</v>
      </c>
      <c r="E32" s="64">
        <v>6</v>
      </c>
      <c r="F32" s="12" t="s">
        <v>11</v>
      </c>
      <c r="G32" s="12" t="s">
        <v>14</v>
      </c>
      <c r="H32" s="38">
        <v>0</v>
      </c>
      <c r="I32" s="38">
        <f t="shared" si="0"/>
        <v>6</v>
      </c>
    </row>
    <row r="33" spans="1:36" s="34" customFormat="1" x14ac:dyDescent="0.2">
      <c r="A33" s="39"/>
      <c r="B33" s="37">
        <v>17</v>
      </c>
      <c r="C33" s="11" t="s">
        <v>46</v>
      </c>
      <c r="D33" s="12" t="s">
        <v>5</v>
      </c>
      <c r="E33" s="64">
        <v>31</v>
      </c>
      <c r="F33" s="12" t="s">
        <v>11</v>
      </c>
      <c r="G33" s="12" t="s">
        <v>15</v>
      </c>
      <c r="H33" s="38">
        <v>0</v>
      </c>
      <c r="I33" s="38">
        <f t="shared" si="0"/>
        <v>31</v>
      </c>
    </row>
    <row r="34" spans="1:36" s="41" customFormat="1" ht="13.5" thickBot="1" x14ac:dyDescent="0.25">
      <c r="A34" s="67"/>
      <c r="B34" s="90">
        <v>18</v>
      </c>
      <c r="C34" s="91" t="s">
        <v>46</v>
      </c>
      <c r="D34" s="92" t="s">
        <v>5</v>
      </c>
      <c r="E34" s="93">
        <v>1</v>
      </c>
      <c r="F34" s="92" t="s">
        <v>11</v>
      </c>
      <c r="G34" s="92" t="s">
        <v>16</v>
      </c>
      <c r="H34" s="91">
        <v>0</v>
      </c>
      <c r="I34" s="91">
        <f t="shared" si="0"/>
        <v>1</v>
      </c>
    </row>
    <row r="35" spans="1:36" s="34" customFormat="1" ht="13.5" thickTop="1" x14ac:dyDescent="0.2">
      <c r="A35" s="39"/>
      <c r="B35" s="44">
        <v>19</v>
      </c>
      <c r="C35" s="55" t="s">
        <v>19</v>
      </c>
      <c r="D35" s="45" t="s">
        <v>20</v>
      </c>
      <c r="E35" s="24">
        <v>4</v>
      </c>
      <c r="F35" s="45" t="s">
        <v>21</v>
      </c>
      <c r="G35" s="45" t="s">
        <v>12</v>
      </c>
      <c r="H35" s="56">
        <v>53</v>
      </c>
      <c r="I35" s="56">
        <f t="shared" si="0"/>
        <v>-49</v>
      </c>
    </row>
    <row r="36" spans="1:36" s="34" customFormat="1" x14ac:dyDescent="0.2">
      <c r="A36" s="39"/>
      <c r="B36" s="37">
        <v>20</v>
      </c>
      <c r="C36" s="11" t="s">
        <v>19</v>
      </c>
      <c r="D36" s="12" t="s">
        <v>20</v>
      </c>
      <c r="E36" s="23">
        <v>1</v>
      </c>
      <c r="F36" s="12" t="s">
        <v>21</v>
      </c>
      <c r="G36" s="12" t="s">
        <v>14</v>
      </c>
      <c r="H36" s="38">
        <v>4</v>
      </c>
      <c r="I36" s="38">
        <f t="shared" si="0"/>
        <v>-3</v>
      </c>
    </row>
    <row r="37" spans="1:36" s="34" customFormat="1" x14ac:dyDescent="0.2">
      <c r="A37" s="39"/>
      <c r="B37" s="37">
        <v>21</v>
      </c>
      <c r="C37" s="11" t="s">
        <v>19</v>
      </c>
      <c r="D37" s="12" t="s">
        <v>20</v>
      </c>
      <c r="E37" s="23">
        <v>0</v>
      </c>
      <c r="F37" s="12" t="s">
        <v>21</v>
      </c>
      <c r="G37" s="12" t="s">
        <v>15</v>
      </c>
      <c r="H37" s="38">
        <v>1</v>
      </c>
      <c r="I37" s="38">
        <f t="shared" si="0"/>
        <v>-1</v>
      </c>
    </row>
    <row r="38" spans="1:36" s="34" customFormat="1" x14ac:dyDescent="0.2">
      <c r="A38" s="39"/>
      <c r="B38" s="37">
        <v>22</v>
      </c>
      <c r="C38" s="11" t="s">
        <v>19</v>
      </c>
      <c r="D38" s="12" t="s">
        <v>20</v>
      </c>
      <c r="E38" s="23">
        <v>0</v>
      </c>
      <c r="F38" s="12" t="s">
        <v>21</v>
      </c>
      <c r="G38" s="12" t="s">
        <v>16</v>
      </c>
      <c r="H38" s="38">
        <v>2</v>
      </c>
      <c r="I38" s="38">
        <f t="shared" si="0"/>
        <v>-2</v>
      </c>
    </row>
    <row r="39" spans="1:36" s="39" customFormat="1" x14ac:dyDescent="0.2">
      <c r="B39" s="37">
        <v>23</v>
      </c>
      <c r="C39" s="11" t="s">
        <v>46</v>
      </c>
      <c r="D39" s="12" t="s">
        <v>20</v>
      </c>
      <c r="E39" s="22">
        <v>63</v>
      </c>
      <c r="F39" s="12" t="s">
        <v>21</v>
      </c>
      <c r="G39" s="12" t="s">
        <v>12</v>
      </c>
      <c r="H39" s="38">
        <v>0</v>
      </c>
      <c r="I39" s="38">
        <f t="shared" si="0"/>
        <v>63</v>
      </c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</row>
    <row r="40" spans="1:36" s="39" customFormat="1" x14ac:dyDescent="0.2">
      <c r="B40" s="37">
        <v>24</v>
      </c>
      <c r="C40" s="11" t="s">
        <v>46</v>
      </c>
      <c r="D40" s="12" t="s">
        <v>20</v>
      </c>
      <c r="E40" s="65">
        <v>71</v>
      </c>
      <c r="F40" s="12" t="s">
        <v>21</v>
      </c>
      <c r="G40" s="12" t="s">
        <v>14</v>
      </c>
      <c r="H40" s="38">
        <v>3</v>
      </c>
      <c r="I40" s="38">
        <f t="shared" si="0"/>
        <v>68</v>
      </c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</row>
    <row r="41" spans="1:36" s="39" customFormat="1" x14ac:dyDescent="0.2">
      <c r="B41" s="37">
        <v>25</v>
      </c>
      <c r="C41" s="11" t="s">
        <v>46</v>
      </c>
      <c r="D41" s="12" t="s">
        <v>20</v>
      </c>
      <c r="E41" s="64">
        <v>38</v>
      </c>
      <c r="F41" s="12" t="s">
        <v>21</v>
      </c>
      <c r="G41" s="12" t="s">
        <v>15</v>
      </c>
      <c r="H41" s="38">
        <v>1</v>
      </c>
      <c r="I41" s="38">
        <f t="shared" si="0"/>
        <v>37</v>
      </c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</row>
    <row r="42" spans="1:36" x14ac:dyDescent="0.2">
      <c r="B42" s="37">
        <v>26</v>
      </c>
      <c r="C42" s="11" t="s">
        <v>46</v>
      </c>
      <c r="D42" s="12" t="s">
        <v>20</v>
      </c>
      <c r="E42" s="64">
        <v>2</v>
      </c>
      <c r="F42" s="12" t="s">
        <v>21</v>
      </c>
      <c r="G42" s="12" t="s">
        <v>16</v>
      </c>
      <c r="H42" s="38">
        <v>0</v>
      </c>
      <c r="I42" s="38">
        <f t="shared" si="0"/>
        <v>2</v>
      </c>
    </row>
    <row r="43" spans="1:36" x14ac:dyDescent="0.2">
      <c r="B43" s="150" t="s">
        <v>22</v>
      </c>
      <c r="C43" s="151"/>
      <c r="D43" s="152"/>
      <c r="E43" s="89">
        <f>SUM(E21:E42)</f>
        <v>249</v>
      </c>
      <c r="F43" s="115" t="s">
        <v>0</v>
      </c>
      <c r="G43" s="116"/>
      <c r="H43" s="89">
        <f>SUM(H23:H42)</f>
        <v>171</v>
      </c>
      <c r="I43" s="89">
        <f>SUM(I23:I42)</f>
        <v>76</v>
      </c>
    </row>
    <row r="44" spans="1:36" x14ac:dyDescent="0.2">
      <c r="B44" s="119" t="s">
        <v>56</v>
      </c>
      <c r="C44" s="120"/>
      <c r="D44" s="121"/>
      <c r="E44" s="75">
        <f>E19+E43</f>
        <v>267</v>
      </c>
      <c r="F44" s="117"/>
      <c r="G44" s="118"/>
      <c r="H44" s="74"/>
      <c r="I44" s="74"/>
    </row>
    <row r="45" spans="1:36" s="27" customFormat="1" ht="13.5" x14ac:dyDescent="0.25">
      <c r="A45" s="68"/>
      <c r="B45" s="29"/>
      <c r="C45" s="26" t="s">
        <v>59</v>
      </c>
      <c r="D45" s="81"/>
      <c r="E45" s="82"/>
      <c r="F45" s="82"/>
      <c r="G45" s="83" t="s">
        <v>3</v>
      </c>
      <c r="H45" s="82"/>
      <c r="I45" s="82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</row>
    <row r="46" spans="1:36" s="27" customFormat="1" x14ac:dyDescent="0.2">
      <c r="A46" s="68"/>
      <c r="B46" s="58">
        <v>27</v>
      </c>
      <c r="C46" s="59" t="s">
        <v>38</v>
      </c>
      <c r="D46" s="57" t="s">
        <v>5</v>
      </c>
      <c r="E46" s="47">
        <v>1</v>
      </c>
      <c r="F46" s="60"/>
      <c r="G46" s="57" t="s">
        <v>18</v>
      </c>
      <c r="H46" s="60"/>
      <c r="I46" s="61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</row>
    <row r="47" spans="1:36" x14ac:dyDescent="0.2">
      <c r="B47" s="63">
        <v>28</v>
      </c>
      <c r="C47" s="76" t="s">
        <v>44</v>
      </c>
      <c r="D47" s="77" t="s">
        <v>5</v>
      </c>
      <c r="E47" s="78">
        <v>0</v>
      </c>
      <c r="F47" s="77"/>
      <c r="G47" s="77" t="s">
        <v>11</v>
      </c>
      <c r="H47" s="79">
        <v>0</v>
      </c>
      <c r="I47" s="80">
        <v>1</v>
      </c>
    </row>
    <row r="48" spans="1:36" s="28" customFormat="1" ht="13.5" x14ac:dyDescent="0.25">
      <c r="A48" s="69"/>
      <c r="B48" s="25"/>
      <c r="C48" s="31" t="s">
        <v>58</v>
      </c>
      <c r="D48" s="84"/>
      <c r="E48" s="84"/>
      <c r="F48" s="84"/>
      <c r="G48" s="85" t="s">
        <v>42</v>
      </c>
      <c r="H48" s="84"/>
      <c r="I48" s="84"/>
      <c r="J48" s="100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99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</row>
    <row r="49" spans="1:9" x14ac:dyDescent="0.2">
      <c r="B49" s="44">
        <v>29</v>
      </c>
      <c r="C49" s="56" t="s">
        <v>19</v>
      </c>
      <c r="D49" s="45" t="s">
        <v>20</v>
      </c>
      <c r="E49" s="46">
        <v>2</v>
      </c>
      <c r="F49" s="45"/>
      <c r="G49" s="45" t="s">
        <v>23</v>
      </c>
      <c r="H49" s="56">
        <v>6</v>
      </c>
      <c r="I49" s="55">
        <v>0</v>
      </c>
    </row>
    <row r="50" spans="1:9" x14ac:dyDescent="0.2">
      <c r="B50" s="44">
        <v>30</v>
      </c>
      <c r="C50" s="66" t="s">
        <v>52</v>
      </c>
      <c r="D50" s="43" t="s">
        <v>5</v>
      </c>
      <c r="E50" s="46">
        <v>2</v>
      </c>
      <c r="F50" s="45"/>
      <c r="G50" s="43" t="s">
        <v>53</v>
      </c>
      <c r="H50" s="56"/>
      <c r="I50" s="55"/>
    </row>
    <row r="51" spans="1:9" x14ac:dyDescent="0.2">
      <c r="B51" s="37">
        <v>31</v>
      </c>
      <c r="C51" s="38" t="s">
        <v>34</v>
      </c>
      <c r="D51" s="12" t="s">
        <v>43</v>
      </c>
      <c r="E51" s="47">
        <v>52</v>
      </c>
      <c r="F51" s="12"/>
      <c r="G51" s="62"/>
      <c r="H51" s="38"/>
      <c r="I51" s="11"/>
    </row>
    <row r="52" spans="1:9" x14ac:dyDescent="0.2">
      <c r="A52"/>
      <c r="B52" s="37">
        <v>32</v>
      </c>
      <c r="C52" s="38" t="s">
        <v>24</v>
      </c>
      <c r="D52" s="12" t="s">
        <v>20</v>
      </c>
      <c r="E52" s="47">
        <v>1</v>
      </c>
      <c r="F52" s="12"/>
      <c r="G52" s="45" t="s">
        <v>23</v>
      </c>
      <c r="H52" s="38">
        <v>3</v>
      </c>
      <c r="I52" s="11">
        <v>1</v>
      </c>
    </row>
    <row r="53" spans="1:9" x14ac:dyDescent="0.2">
      <c r="A53"/>
      <c r="B53" s="37">
        <v>33</v>
      </c>
      <c r="C53" s="38" t="s">
        <v>35</v>
      </c>
      <c r="D53" s="12" t="s">
        <v>20</v>
      </c>
      <c r="E53" s="47">
        <v>1</v>
      </c>
      <c r="F53" s="12"/>
      <c r="G53" s="62"/>
      <c r="H53" s="38">
        <v>8</v>
      </c>
      <c r="I53" s="11">
        <v>0</v>
      </c>
    </row>
    <row r="54" spans="1:9" ht="13.5" x14ac:dyDescent="0.25">
      <c r="A54"/>
      <c r="B54" s="37"/>
      <c r="C54" s="112" t="s">
        <v>54</v>
      </c>
      <c r="D54" s="113"/>
      <c r="E54" s="114"/>
      <c r="F54" s="114"/>
      <c r="G54" s="114"/>
      <c r="H54" s="114"/>
      <c r="I54" s="114"/>
    </row>
    <row r="55" spans="1:9" x14ac:dyDescent="0.2">
      <c r="A55"/>
      <c r="B55" s="37">
        <v>34</v>
      </c>
      <c r="C55" s="38" t="s">
        <v>45</v>
      </c>
      <c r="D55" s="12" t="s">
        <v>43</v>
      </c>
      <c r="E55" s="47">
        <v>1</v>
      </c>
      <c r="F55" s="12"/>
      <c r="G55" s="12" t="s">
        <v>11</v>
      </c>
      <c r="H55" s="38">
        <v>0</v>
      </c>
      <c r="I55" s="11">
        <v>1</v>
      </c>
    </row>
    <row r="56" spans="1:9" x14ac:dyDescent="0.2">
      <c r="A56"/>
      <c r="B56" s="37">
        <v>35</v>
      </c>
      <c r="C56" s="38" t="s">
        <v>25</v>
      </c>
      <c r="D56" s="12" t="s">
        <v>43</v>
      </c>
      <c r="E56" s="47">
        <v>2</v>
      </c>
      <c r="F56" s="12"/>
      <c r="G56" s="62"/>
      <c r="H56" s="38">
        <v>1</v>
      </c>
      <c r="I56" s="11">
        <v>0</v>
      </c>
    </row>
    <row r="57" spans="1:9" x14ac:dyDescent="0.2">
      <c r="A57"/>
      <c r="B57" s="122" t="s">
        <v>57</v>
      </c>
      <c r="C57" s="123"/>
      <c r="D57" s="124"/>
      <c r="E57" s="75">
        <v>62</v>
      </c>
      <c r="F57" s="125"/>
      <c r="G57" s="126"/>
      <c r="H57" s="17">
        <f>SUM(H47:H56)</f>
        <v>18</v>
      </c>
      <c r="I57" s="18">
        <f>SUM(I47:I56)</f>
        <v>3</v>
      </c>
    </row>
    <row r="58" spans="1:9" ht="13.5" x14ac:dyDescent="0.25">
      <c r="A58"/>
      <c r="B58" s="19"/>
      <c r="C58" s="131" t="s">
        <v>47</v>
      </c>
      <c r="D58" s="132"/>
      <c r="E58" s="16">
        <v>329</v>
      </c>
      <c r="F58" s="127"/>
      <c r="G58" s="128"/>
      <c r="H58" s="8"/>
      <c r="I58" s="8"/>
    </row>
    <row r="59" spans="1:9" x14ac:dyDescent="0.2">
      <c r="A59"/>
      <c r="B59" s="133" t="s">
        <v>41</v>
      </c>
      <c r="C59" s="134"/>
      <c r="D59" s="135"/>
      <c r="E59" s="16">
        <v>329</v>
      </c>
      <c r="F59" s="129"/>
      <c r="G59" s="130"/>
      <c r="H59" s="20"/>
      <c r="I59" s="20"/>
    </row>
    <row r="60" spans="1:9" x14ac:dyDescent="0.2">
      <c r="A60"/>
      <c r="B60" s="14"/>
      <c r="C60" s="14"/>
      <c r="D60" s="15"/>
      <c r="E60" s="15"/>
      <c r="F60" s="15"/>
      <c r="G60" s="15"/>
      <c r="H60" s="4"/>
      <c r="I60" s="4"/>
    </row>
    <row r="61" spans="1:9" x14ac:dyDescent="0.2">
      <c r="A61"/>
      <c r="B61" s="4"/>
      <c r="C61" s="30" t="s">
        <v>26</v>
      </c>
      <c r="D61" s="21">
        <v>329</v>
      </c>
      <c r="E61" s="15"/>
      <c r="F61" s="15"/>
      <c r="G61" s="15"/>
      <c r="H61" s="4"/>
      <c r="I61" s="4"/>
    </row>
    <row r="62" spans="1:9" x14ac:dyDescent="0.2">
      <c r="A62"/>
      <c r="B62" s="4"/>
      <c r="C62" s="156" t="s">
        <v>60</v>
      </c>
      <c r="D62" s="157"/>
      <c r="E62" s="15"/>
      <c r="F62" s="15"/>
      <c r="G62" s="15"/>
      <c r="H62" s="4"/>
      <c r="I62" s="4"/>
    </row>
    <row r="63" spans="1:9" x14ac:dyDescent="0.2">
      <c r="A63"/>
      <c r="B63" s="4"/>
      <c r="C63" s="86" t="s">
        <v>27</v>
      </c>
      <c r="D63" s="87">
        <v>267</v>
      </c>
      <c r="E63" s="15"/>
      <c r="F63" s="15"/>
      <c r="G63" s="15"/>
      <c r="H63" s="4"/>
      <c r="I63" s="4"/>
    </row>
    <row r="64" spans="1:9" x14ac:dyDescent="0.2">
      <c r="A64"/>
      <c r="B64" s="4"/>
      <c r="C64" s="2" t="s">
        <v>28</v>
      </c>
      <c r="D64" s="10">
        <v>18</v>
      </c>
      <c r="E64" s="15"/>
      <c r="F64" s="15"/>
      <c r="G64" s="15"/>
      <c r="H64" s="4"/>
      <c r="I64" s="4"/>
    </row>
    <row r="65" spans="1:9" x14ac:dyDescent="0.2">
      <c r="A65"/>
      <c r="B65" s="4"/>
      <c r="C65" s="2" t="s">
        <v>29</v>
      </c>
      <c r="D65" s="13">
        <v>249</v>
      </c>
      <c r="E65" s="15"/>
      <c r="F65" s="15"/>
      <c r="G65" s="15"/>
      <c r="H65" s="4"/>
      <c r="I65" s="4"/>
    </row>
    <row r="66" spans="1:9" x14ac:dyDescent="0.2">
      <c r="A66"/>
      <c r="B66" s="4"/>
      <c r="C66" s="86" t="s">
        <v>30</v>
      </c>
      <c r="D66" s="88">
        <f>E57</f>
        <v>62</v>
      </c>
      <c r="E66" s="15"/>
      <c r="F66" s="15"/>
      <c r="G66" s="15"/>
      <c r="H66" s="4"/>
      <c r="I66" s="4"/>
    </row>
    <row r="67" spans="1:9" x14ac:dyDescent="0.2">
      <c r="A67"/>
      <c r="B67" s="4"/>
      <c r="C67" s="2" t="s">
        <v>28</v>
      </c>
      <c r="D67" s="10">
        <v>1</v>
      </c>
      <c r="E67" s="15"/>
      <c r="F67" s="15"/>
      <c r="G67" s="15"/>
      <c r="H67" s="4"/>
      <c r="I67" s="4"/>
    </row>
    <row r="68" spans="1:9" x14ac:dyDescent="0.2">
      <c r="B68" s="4"/>
      <c r="C68" s="2" t="s">
        <v>29</v>
      </c>
      <c r="D68" s="10">
        <v>58</v>
      </c>
      <c r="E68" s="15"/>
      <c r="F68" s="15"/>
      <c r="G68" s="15"/>
      <c r="H68" s="4"/>
      <c r="I68" s="4"/>
    </row>
    <row r="69" spans="1:9" x14ac:dyDescent="0.2">
      <c r="B69" s="4"/>
      <c r="C69" s="2" t="s">
        <v>31</v>
      </c>
      <c r="D69" s="10">
        <v>3</v>
      </c>
      <c r="E69" s="15"/>
      <c r="F69" s="15"/>
      <c r="G69" s="15"/>
      <c r="H69" s="4"/>
      <c r="I69" s="4"/>
    </row>
    <row r="70" spans="1:9" x14ac:dyDescent="0.2">
      <c r="B70" s="4"/>
      <c r="C70" s="14"/>
      <c r="D70" s="15"/>
      <c r="E70" s="15"/>
      <c r="F70" s="15"/>
      <c r="G70" s="15"/>
      <c r="H70" s="4"/>
      <c r="I70" s="4"/>
    </row>
    <row r="71" spans="1:9" x14ac:dyDescent="0.2">
      <c r="B71" s="4"/>
      <c r="C71" s="14"/>
      <c r="D71" s="15"/>
      <c r="E71" s="15"/>
      <c r="F71" s="15"/>
      <c r="G71" s="15"/>
      <c r="H71" s="4"/>
      <c r="I71" s="4"/>
    </row>
    <row r="72" spans="1:9" ht="15" x14ac:dyDescent="0.25">
      <c r="B72" s="7"/>
      <c r="C72" s="5"/>
      <c r="D72" s="6"/>
      <c r="E72" s="6"/>
      <c r="F72" s="6"/>
      <c r="G72" s="6"/>
      <c r="H72" s="4"/>
      <c r="I72" s="4"/>
    </row>
    <row r="73" spans="1:9" ht="15.75" x14ac:dyDescent="0.2">
      <c r="A73" s="158" t="s">
        <v>68</v>
      </c>
      <c r="B73" s="158"/>
      <c r="C73" s="158"/>
      <c r="D73" s="158"/>
      <c r="E73" s="158"/>
      <c r="F73" s="158"/>
      <c r="G73" s="158"/>
      <c r="H73" s="158"/>
      <c r="I73" s="158"/>
    </row>
    <row r="74" spans="1:9" ht="15.75" x14ac:dyDescent="0.2">
      <c r="A74" s="109" t="s">
        <v>67</v>
      </c>
      <c r="B74" s="109"/>
      <c r="C74" s="109"/>
      <c r="D74" s="109"/>
      <c r="E74" s="109"/>
      <c r="F74" s="109"/>
      <c r="G74" s="109"/>
      <c r="H74" s="109"/>
      <c r="I74" s="109"/>
    </row>
    <row r="75" spans="1:9" ht="15.75" x14ac:dyDescent="0.25">
      <c r="A75" s="106"/>
      <c r="B75" s="107"/>
      <c r="C75" s="107" t="s">
        <v>0</v>
      </c>
      <c r="D75" s="107"/>
      <c r="E75" s="107"/>
      <c r="F75" s="107"/>
      <c r="G75" s="107"/>
      <c r="H75" s="107"/>
      <c r="I75" s="107"/>
    </row>
    <row r="76" spans="1:9" ht="15.75" x14ac:dyDescent="0.25">
      <c r="A76" s="106"/>
      <c r="B76" s="108"/>
      <c r="C76" s="108"/>
      <c r="D76" s="108"/>
      <c r="E76" s="108"/>
      <c r="F76" s="108"/>
      <c r="G76" s="108"/>
      <c r="H76" s="107"/>
      <c r="I76" s="107"/>
    </row>
    <row r="77" spans="1:9" x14ac:dyDescent="0.2">
      <c r="B77" s="1"/>
      <c r="C77" s="1"/>
      <c r="D77" s="1"/>
      <c r="E77" s="1"/>
      <c r="F77" s="1"/>
      <c r="G77" s="1"/>
    </row>
    <row r="78" spans="1:9" x14ac:dyDescent="0.2">
      <c r="B78" s="1"/>
      <c r="C78" s="1"/>
      <c r="D78" s="1"/>
      <c r="E78" s="1"/>
      <c r="F78" s="1"/>
      <c r="G78" s="1"/>
    </row>
    <row r="79" spans="1:9" x14ac:dyDescent="0.2">
      <c r="B79" s="1"/>
      <c r="C79" s="1"/>
      <c r="D79" s="1"/>
      <c r="E79" s="1"/>
      <c r="F79" s="1"/>
      <c r="G79" s="1"/>
    </row>
    <row r="80" spans="1:9" x14ac:dyDescent="0.2">
      <c r="B80" s="1"/>
      <c r="C80" s="1"/>
      <c r="D80" s="1"/>
      <c r="E80" s="1"/>
      <c r="F80" s="1"/>
      <c r="G80" s="1"/>
    </row>
    <row r="81" spans="1:7" x14ac:dyDescent="0.2">
      <c r="B81" s="1"/>
      <c r="C81" s="1"/>
      <c r="D81" s="1"/>
      <c r="E81" s="1"/>
      <c r="F81" s="1"/>
      <c r="G81" s="1"/>
    </row>
    <row r="82" spans="1:7" x14ac:dyDescent="0.2">
      <c r="B82" s="1"/>
      <c r="C82" s="1"/>
      <c r="D82" s="1"/>
      <c r="E82" s="1"/>
      <c r="F82" s="1"/>
      <c r="G82" s="1"/>
    </row>
    <row r="83" spans="1:7" x14ac:dyDescent="0.2">
      <c r="B83" s="1"/>
      <c r="C83" s="1"/>
      <c r="D83" s="1"/>
      <c r="E83" s="1"/>
      <c r="F83" s="1"/>
      <c r="G83" s="1"/>
    </row>
    <row r="84" spans="1:7" x14ac:dyDescent="0.2">
      <c r="B84" s="1"/>
      <c r="C84" s="1"/>
      <c r="D84" s="1"/>
      <c r="E84" s="1"/>
      <c r="F84" s="1"/>
      <c r="G84" s="1"/>
    </row>
    <row r="85" spans="1:7" x14ac:dyDescent="0.2">
      <c r="A85"/>
      <c r="B85" s="1"/>
      <c r="C85" s="1"/>
      <c r="D85" s="1"/>
      <c r="E85" s="1"/>
      <c r="F85" s="1"/>
      <c r="G85" s="1"/>
    </row>
  </sheetData>
  <mergeCells count="26">
    <mergeCell ref="F19:G19"/>
    <mergeCell ref="C20:I20"/>
    <mergeCell ref="C62:D62"/>
    <mergeCell ref="B43:D43"/>
    <mergeCell ref="B9:G9"/>
    <mergeCell ref="B1:C1"/>
    <mergeCell ref="B2:C2"/>
    <mergeCell ref="B3:C3"/>
    <mergeCell ref="B11:B12"/>
    <mergeCell ref="C11:C12"/>
    <mergeCell ref="D11:D12"/>
    <mergeCell ref="E11:G11"/>
    <mergeCell ref="A74:I74"/>
    <mergeCell ref="A73:I73"/>
    <mergeCell ref="H11:H12"/>
    <mergeCell ref="I11:I12"/>
    <mergeCell ref="C54:I54"/>
    <mergeCell ref="F43:G44"/>
    <mergeCell ref="B44:D44"/>
    <mergeCell ref="B57:D57"/>
    <mergeCell ref="F57:G59"/>
    <mergeCell ref="C58:D58"/>
    <mergeCell ref="B59:D59"/>
    <mergeCell ref="B13:I13"/>
    <mergeCell ref="C14:I14"/>
    <mergeCell ref="B19:D19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</vt:lpstr>
    </vt:vector>
  </TitlesOfParts>
  <Company>Primaria Timisoara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mpfeifer</dc:creator>
  <cp:lastModifiedBy>Violeta Robu</cp:lastModifiedBy>
  <cp:lastPrinted>2013-09-11T07:04:23Z</cp:lastPrinted>
  <dcterms:created xsi:type="dcterms:W3CDTF">2006-03-17T09:51:41Z</dcterms:created>
  <dcterms:modified xsi:type="dcterms:W3CDTF">2013-09-16T05:33:37Z</dcterms:modified>
</cp:coreProperties>
</file>