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0" windowWidth="15180" windowHeight="7980"/>
  </bookViews>
  <sheets>
    <sheet name="Anexa 1" sheetId="3" r:id="rId1"/>
  </sheets>
  <calcPr calcId="145621"/>
</workbook>
</file>

<file path=xl/calcChain.xml><?xml version="1.0" encoding="utf-8"?>
<calcChain xmlns="http://schemas.openxmlformats.org/spreadsheetml/2006/main">
  <c r="E43" i="3" l="1"/>
  <c r="D66" i="3" l="1"/>
  <c r="I57" i="3"/>
  <c r="H57" i="3"/>
  <c r="H43" i="3"/>
  <c r="I42" i="3"/>
  <c r="I41" i="3"/>
  <c r="I40" i="3"/>
  <c r="I39" i="3"/>
  <c r="I38" i="3"/>
  <c r="I37" i="3"/>
  <c r="I36" i="3"/>
  <c r="I35" i="3"/>
  <c r="I33" i="3"/>
  <c r="I32" i="3"/>
  <c r="I31" i="3"/>
  <c r="I30" i="3"/>
  <c r="I29" i="3"/>
  <c r="I28" i="3"/>
  <c r="I27" i="3"/>
  <c r="I26" i="3"/>
  <c r="I25" i="3"/>
  <c r="I24" i="3"/>
  <c r="I23" i="3"/>
  <c r="I22" i="3"/>
  <c r="H18" i="3"/>
  <c r="E18" i="3"/>
  <c r="I17" i="3"/>
  <c r="I16" i="3"/>
  <c r="I15" i="3"/>
  <c r="I14" i="3"/>
  <c r="E44" i="3" l="1"/>
  <c r="I43" i="3"/>
  <c r="I18" i="3"/>
</calcChain>
</file>

<file path=xl/sharedStrings.xml><?xml version="1.0" encoding="utf-8"?>
<sst xmlns="http://schemas.openxmlformats.org/spreadsheetml/2006/main" count="173" uniqueCount="71">
  <si>
    <t xml:space="preserve"> </t>
  </si>
  <si>
    <t xml:space="preserve">Denumirea funcţiei </t>
  </si>
  <si>
    <t>Nivel studii</t>
  </si>
  <si>
    <t>Grad</t>
  </si>
  <si>
    <t>A . Functii publice de conducere</t>
  </si>
  <si>
    <t>S</t>
  </si>
  <si>
    <t>Director executiv</t>
  </si>
  <si>
    <t>Director executiv adjunct</t>
  </si>
  <si>
    <t xml:space="preserve">  </t>
  </si>
  <si>
    <t>Total functii publice de conducere</t>
  </si>
  <si>
    <t>Consilier</t>
  </si>
  <si>
    <t>I</t>
  </si>
  <si>
    <t>superior</t>
  </si>
  <si>
    <t xml:space="preserve"> S</t>
  </si>
  <si>
    <t>principal</t>
  </si>
  <si>
    <t>asistent</t>
  </si>
  <si>
    <t>debutant</t>
  </si>
  <si>
    <t>Consilier juridic</t>
  </si>
  <si>
    <t>II</t>
  </si>
  <si>
    <t>Referent</t>
  </si>
  <si>
    <t>M</t>
  </si>
  <si>
    <t>III</t>
  </si>
  <si>
    <t>Total functii publice de executie</t>
  </si>
  <si>
    <t>IA</t>
  </si>
  <si>
    <t xml:space="preserve">Secretar - dactilograf </t>
  </si>
  <si>
    <t>Ingrijitor</t>
  </si>
  <si>
    <t xml:space="preserve">Număr total posturi </t>
  </si>
  <si>
    <t>1. Funcţii publice</t>
  </si>
  <si>
    <t xml:space="preserve">     - de conducere</t>
  </si>
  <si>
    <t xml:space="preserve">     - de execuţie</t>
  </si>
  <si>
    <t>2. Personal contractual</t>
  </si>
  <si>
    <t xml:space="preserve">     - de deservire</t>
  </si>
  <si>
    <t>Din care 
ocupate</t>
  </si>
  <si>
    <t>Vacante</t>
  </si>
  <si>
    <t>Guard</t>
  </si>
  <si>
    <t>Arhivar</t>
  </si>
  <si>
    <t>CONSILIUL LOCAL AL MUNICIPIULUI TIMISOARA</t>
  </si>
  <si>
    <t>Sef serviciu</t>
  </si>
  <si>
    <t>Şef birou</t>
  </si>
  <si>
    <t>B. Functii publice de executie</t>
  </si>
  <si>
    <t>TOTAL GENERAL</t>
  </si>
  <si>
    <t>Treapta</t>
  </si>
  <si>
    <t xml:space="preserve">                C.2 .     Functii personal contractual executie</t>
  </si>
  <si>
    <t>GM</t>
  </si>
  <si>
    <t>Sef  birou</t>
  </si>
  <si>
    <t>Muncitor calificat (mecanic)</t>
  </si>
  <si>
    <t>Politist local</t>
  </si>
  <si>
    <t>D.TOTAL DIRECTIA  POLITIEI LOCALE TIMISOARA</t>
  </si>
  <si>
    <t>Auditor</t>
  </si>
  <si>
    <t>Directia Politiei Locale Timisoara</t>
  </si>
  <si>
    <t>DIRECTIA POLITIEI LOCALE</t>
  </si>
  <si>
    <t>Nr.
posturi</t>
  </si>
  <si>
    <t>APROB,</t>
  </si>
  <si>
    <t xml:space="preserve">Inspector de specialitate </t>
  </si>
  <si>
    <t>I A</t>
  </si>
  <si>
    <t>C.3. Functii contractuale de deservire</t>
  </si>
  <si>
    <t>Clasa</t>
  </si>
  <si>
    <t>TOTAL FUNCTII PUBLICE</t>
  </si>
  <si>
    <t>TOTAL PERSONAL CONTRACTUAL</t>
  </si>
  <si>
    <t>C.2. Functii personal contractual executie</t>
  </si>
  <si>
    <t>C.1. Functii personal contractual conducere</t>
  </si>
  <si>
    <t>din care:</t>
  </si>
  <si>
    <t>Nr.
crt</t>
  </si>
  <si>
    <t>Funcţii publice/
Posturi contractuale
prevazute</t>
  </si>
  <si>
    <t>Jr. Ec. DOREL COJAN</t>
  </si>
  <si>
    <t>SSD</t>
  </si>
  <si>
    <t>Primar,</t>
  </si>
  <si>
    <t>NICOLAE ROBU</t>
  </si>
  <si>
    <t>Director Executiv Adjunct,</t>
  </si>
  <si>
    <r>
      <rPr>
        <b/>
        <sz val="16"/>
        <rFont val="Times New Roman"/>
        <family val="1"/>
        <charset val="238"/>
      </rPr>
      <t xml:space="preserve">                                               </t>
    </r>
    <r>
      <rPr>
        <b/>
        <u/>
        <sz val="16"/>
        <rFont val="Times New Roman"/>
        <family val="1"/>
        <charset val="238"/>
      </rPr>
      <t>STAT DE FUNCTII</t>
    </r>
  </si>
  <si>
    <t>Anexa Nr. .... la H.C.L. Nr. ........... din 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</si>
</sst>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6"/>
      <name val="Times New Roman"/>
      <family val="1"/>
    </font>
    <font>
      <b/>
      <sz val="10"/>
      <color indexed="8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0"/>
      <name val="Arial"/>
      <family val="2"/>
    </font>
    <font>
      <b/>
      <i/>
      <sz val="10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62"/>
      <name val="Times New Roman"/>
      <family val="1"/>
    </font>
    <font>
      <b/>
      <sz val="10"/>
      <color indexed="62"/>
      <name val="Arial"/>
      <family val="2"/>
    </font>
    <font>
      <b/>
      <sz val="10"/>
      <color indexed="12"/>
      <name val="Times New Roman"/>
      <family val="1"/>
    </font>
    <font>
      <b/>
      <sz val="10"/>
      <color indexed="10"/>
      <name val="Times New Roman"/>
      <family val="1"/>
    </font>
    <font>
      <i/>
      <u/>
      <sz val="10"/>
      <name val="Arial"/>
      <family val="2"/>
    </font>
    <font>
      <b/>
      <sz val="10"/>
      <color indexed="48"/>
      <name val="Times New Roman"/>
      <family val="1"/>
    </font>
    <font>
      <b/>
      <sz val="10"/>
      <color indexed="16"/>
      <name val="Arial"/>
      <family val="2"/>
    </font>
    <font>
      <b/>
      <sz val="10"/>
      <color rgb="FFFF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6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lightUp"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Up">
        <bgColor theme="6" tint="0.59999389629810485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/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3" fillId="0" borderId="1" xfId="0" applyFont="1" applyBorder="1"/>
    <xf numFmtId="0" fontId="13" fillId="0" borderId="2" xfId="0" applyFont="1" applyBorder="1"/>
    <xf numFmtId="0" fontId="8" fillId="0" borderId="1" xfId="0" applyFont="1" applyBorder="1" applyAlignment="1">
      <alignment horizontal="center"/>
    </xf>
    <xf numFmtId="0" fontId="14" fillId="0" borderId="0" xfId="0" applyFont="1"/>
    <xf numFmtId="3" fontId="14" fillId="0" borderId="5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/>
    <xf numFmtId="0" fontId="0" fillId="0" borderId="0" xfId="0" applyNumberFormat="1" applyAlignment="1"/>
    <xf numFmtId="0" fontId="0" fillId="0" borderId="1" xfId="0" applyBorder="1" applyAlignment="1"/>
    <xf numFmtId="0" fontId="8" fillId="0" borderId="1" xfId="0" applyNumberFormat="1" applyFont="1" applyBorder="1" applyAlignment="1">
      <alignment horizontal="left"/>
    </xf>
    <xf numFmtId="0" fontId="16" fillId="0" borderId="1" xfId="0" applyFont="1" applyBorder="1"/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NumberFormat="1" applyFill="1" applyAlignment="1"/>
    <xf numFmtId="0" fontId="0" fillId="5" borderId="0" xfId="0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1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/>
    <xf numFmtId="0" fontId="9" fillId="0" borderId="12" xfId="0" applyNumberFormat="1" applyFont="1" applyFill="1" applyBorder="1" applyAlignment="1"/>
    <xf numFmtId="0" fontId="9" fillId="0" borderId="6" xfId="0" applyNumberFormat="1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0" fillId="0" borderId="0" xfId="0" applyFill="1" applyBorder="1"/>
    <xf numFmtId="0" fontId="0" fillId="0" borderId="0" xfId="0" applyNumberFormat="1" applyFill="1" applyAlignment="1"/>
    <xf numFmtId="0" fontId="0" fillId="0" borderId="9" xfId="0" applyFill="1" applyBorder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Font="1" applyFill="1" applyBorder="1"/>
    <xf numFmtId="3" fontId="13" fillId="9" borderId="1" xfId="0" applyNumberFormat="1" applyFont="1" applyFill="1" applyBorder="1" applyAlignment="1">
      <alignment horizontal="center" vertical="center"/>
    </xf>
    <xf numFmtId="3" fontId="18" fillId="9" borderId="1" xfId="0" applyNumberFormat="1" applyFont="1" applyFill="1" applyBorder="1" applyAlignment="1">
      <alignment horizontal="center" vertical="center"/>
    </xf>
    <xf numFmtId="0" fontId="9" fillId="5" borderId="5" xfId="0" applyNumberFormat="1" applyFont="1" applyFill="1" applyBorder="1" applyAlignment="1"/>
    <xf numFmtId="0" fontId="9" fillId="5" borderId="1" xfId="0" applyNumberFormat="1" applyFont="1" applyFill="1" applyBorder="1" applyAlignment="1"/>
    <xf numFmtId="0" fontId="2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/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1" fillId="0" borderId="0" xfId="0" applyFont="1" applyBorder="1"/>
    <xf numFmtId="0" fontId="0" fillId="5" borderId="8" xfId="0" applyFill="1" applyBorder="1" applyAlignment="1"/>
    <xf numFmtId="0" fontId="1" fillId="0" borderId="12" xfId="0" applyFont="1" applyFill="1" applyBorder="1"/>
    <xf numFmtId="3" fontId="2" fillId="0" borderId="12" xfId="0" applyNumberFormat="1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5" fillId="5" borderId="0" xfId="0" applyFont="1" applyFill="1"/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/>
    <xf numFmtId="0" fontId="1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10" fillId="0" borderId="15" xfId="0" applyFont="1" applyFill="1" applyBorder="1" applyAlignment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0" fontId="1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10" fillId="0" borderId="16" xfId="0" applyFont="1" applyFill="1" applyBorder="1" applyAlignment="1"/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/>
    <xf numFmtId="0" fontId="2" fillId="0" borderId="4" xfId="0" applyFont="1" applyFill="1" applyBorder="1" applyAlignment="1">
      <alignment horizontal="center"/>
    </xf>
    <xf numFmtId="0" fontId="1" fillId="0" borderId="17" xfId="0" applyFont="1" applyFill="1" applyBorder="1"/>
    <xf numFmtId="0" fontId="1" fillId="0" borderId="15" xfId="0" applyFont="1" applyFill="1" applyBorder="1"/>
    <xf numFmtId="0" fontId="1" fillId="0" borderId="18" xfId="0" applyFont="1" applyFill="1" applyBorder="1"/>
    <xf numFmtId="0" fontId="1" fillId="0" borderId="16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center"/>
    </xf>
    <xf numFmtId="0" fontId="2" fillId="5" borderId="16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6" xfId="0" applyFont="1" applyFill="1" applyBorder="1"/>
    <xf numFmtId="0" fontId="8" fillId="0" borderId="4" xfId="0" applyFont="1" applyBorder="1" applyAlignment="1"/>
    <xf numFmtId="0" fontId="8" fillId="0" borderId="10" xfId="0" applyFont="1" applyBorder="1" applyAlignment="1">
      <alignment wrapText="1"/>
    </xf>
    <xf numFmtId="0" fontId="0" fillId="5" borderId="4" xfId="0" applyFill="1" applyBorder="1" applyAlignment="1"/>
    <xf numFmtId="0" fontId="19" fillId="5" borderId="4" xfId="0" applyFont="1" applyFill="1" applyBorder="1" applyAlignment="1">
      <alignment horizontal="center"/>
    </xf>
    <xf numFmtId="0" fontId="1" fillId="5" borderId="18" xfId="0" applyFont="1" applyFill="1" applyBorder="1"/>
    <xf numFmtId="0" fontId="2" fillId="0" borderId="1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0" fillId="5" borderId="5" xfId="0" applyFill="1" applyBorder="1" applyAlignment="1"/>
    <xf numFmtId="0" fontId="21" fillId="0" borderId="0" xfId="0" applyFont="1" applyAlignment="1"/>
    <xf numFmtId="0" fontId="8" fillId="0" borderId="6" xfId="0" applyFont="1" applyBorder="1" applyAlignment="1"/>
    <xf numFmtId="0" fontId="10" fillId="0" borderId="14" xfId="0" applyFont="1" applyBorder="1" applyAlignment="1"/>
    <xf numFmtId="0" fontId="21" fillId="0" borderId="0" xfId="0" applyFont="1" applyFill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20" fillId="0" borderId="8" xfId="0" applyFont="1" applyBorder="1" applyAlignment="1"/>
    <xf numFmtId="0" fontId="15" fillId="0" borderId="9" xfId="0" applyFont="1" applyBorder="1" applyAlignment="1"/>
    <xf numFmtId="0" fontId="11" fillId="7" borderId="2" xfId="0" applyFont="1" applyFill="1" applyBorder="1" applyAlignment="1"/>
    <xf numFmtId="0" fontId="12" fillId="7" borderId="11" xfId="0" applyFont="1" applyFill="1" applyBorder="1" applyAlignment="1"/>
    <xf numFmtId="0" fontId="12" fillId="7" borderId="5" xfId="0" applyFont="1" applyFill="1" applyBorder="1" applyAlignment="1"/>
    <xf numFmtId="0" fontId="8" fillId="0" borderId="3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0" fillId="0" borderId="19" xfId="0" applyFill="1" applyBorder="1" applyAlignment="1"/>
    <xf numFmtId="0" fontId="11" fillId="9" borderId="2" xfId="0" applyFont="1" applyFill="1" applyBorder="1" applyAlignment="1"/>
    <xf numFmtId="0" fontId="12" fillId="9" borderId="11" xfId="0" applyFont="1" applyFill="1" applyBorder="1" applyAlignment="1"/>
    <xf numFmtId="0" fontId="12" fillId="9" borderId="5" xfId="0" applyFont="1" applyFill="1" applyBorder="1" applyAlignment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0" fillId="0" borderId="5" xfId="0" applyBorder="1" applyAlignment="1"/>
    <xf numFmtId="0" fontId="3" fillId="0" borderId="2" xfId="0" applyFont="1" applyBorder="1" applyAlignment="1"/>
    <xf numFmtId="0" fontId="17" fillId="0" borderId="11" xfId="0" applyFont="1" applyBorder="1" applyAlignment="1"/>
    <xf numFmtId="0" fontId="17" fillId="0" borderId="5" xfId="0" applyFont="1" applyBorder="1" applyAlignment="1"/>
    <xf numFmtId="0" fontId="4" fillId="6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left"/>
    </xf>
    <xf numFmtId="0" fontId="13" fillId="8" borderId="2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/>
    <xf numFmtId="0" fontId="21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9966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J72"/>
  <sheetViews>
    <sheetView tabSelected="1" workbookViewId="0">
      <selection activeCell="M13" sqref="M13"/>
    </sheetView>
  </sheetViews>
  <sheetFormatPr defaultRowHeight="12.75" x14ac:dyDescent="0.2"/>
  <cols>
    <col min="1" max="1" width="9.140625" style="33"/>
    <col min="2" max="2" width="7.42578125" customWidth="1"/>
    <col min="3" max="3" width="40.140625" customWidth="1"/>
    <col min="4" max="4" width="9.42578125" customWidth="1"/>
    <col min="5" max="5" width="10" customWidth="1"/>
    <col min="6" max="6" width="9.42578125" customWidth="1"/>
    <col min="7" max="7" width="18.140625" customWidth="1"/>
    <col min="8" max="9" width="9.140625" hidden="1" customWidth="1"/>
    <col min="10" max="530" width="9.140625" style="28"/>
  </cols>
  <sheetData>
    <row r="1" spans="1:530" s="82" customFormat="1" ht="15.75" x14ac:dyDescent="0.25">
      <c r="B1" s="84" t="s">
        <v>36</v>
      </c>
      <c r="C1" s="84"/>
      <c r="D1" s="81"/>
      <c r="E1" s="81"/>
      <c r="F1" s="81"/>
      <c r="G1" s="81"/>
      <c r="H1" s="81"/>
      <c r="I1" s="81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  <c r="GB1" s="83"/>
      <c r="GC1" s="83"/>
      <c r="GD1" s="83"/>
      <c r="GE1" s="83"/>
      <c r="GF1" s="83"/>
      <c r="GG1" s="83"/>
      <c r="GH1" s="83"/>
      <c r="GI1" s="83"/>
      <c r="GJ1" s="83"/>
      <c r="GK1" s="83"/>
      <c r="GL1" s="83"/>
      <c r="GM1" s="83"/>
      <c r="GN1" s="83"/>
      <c r="GO1" s="83"/>
      <c r="GP1" s="83"/>
      <c r="GQ1" s="83"/>
      <c r="GR1" s="83"/>
      <c r="GS1" s="83"/>
      <c r="GT1" s="83"/>
      <c r="GU1" s="83"/>
      <c r="GV1" s="83"/>
      <c r="GW1" s="83"/>
      <c r="GX1" s="83"/>
      <c r="GY1" s="83"/>
      <c r="GZ1" s="83"/>
      <c r="HA1" s="83"/>
      <c r="HB1" s="83"/>
      <c r="HC1" s="83"/>
      <c r="HD1" s="83"/>
      <c r="HE1" s="83"/>
      <c r="HF1" s="83"/>
      <c r="HG1" s="83"/>
      <c r="HH1" s="83"/>
      <c r="HI1" s="83"/>
      <c r="HJ1" s="83"/>
      <c r="HK1" s="83"/>
      <c r="HL1" s="83"/>
      <c r="HM1" s="83"/>
      <c r="HN1" s="83"/>
      <c r="HO1" s="83"/>
      <c r="HP1" s="83"/>
      <c r="HQ1" s="83"/>
      <c r="HR1" s="83"/>
      <c r="HS1" s="83"/>
      <c r="HT1" s="83"/>
      <c r="HU1" s="83"/>
      <c r="HV1" s="83"/>
      <c r="HW1" s="83"/>
      <c r="HX1" s="83"/>
      <c r="HY1" s="83"/>
      <c r="HZ1" s="83"/>
      <c r="IA1" s="83"/>
      <c r="IB1" s="83"/>
      <c r="IC1" s="83"/>
      <c r="ID1" s="83"/>
      <c r="IE1" s="83"/>
      <c r="IF1" s="83"/>
      <c r="IG1" s="83"/>
      <c r="IH1" s="83"/>
      <c r="II1" s="83"/>
      <c r="IJ1" s="83"/>
      <c r="IK1" s="83"/>
      <c r="IL1" s="83"/>
      <c r="IM1" s="83"/>
      <c r="IN1" s="83"/>
      <c r="IO1" s="83"/>
      <c r="IP1" s="83"/>
      <c r="IQ1" s="83"/>
      <c r="IR1" s="83"/>
      <c r="IS1" s="83"/>
      <c r="IT1" s="83"/>
      <c r="IU1" s="83"/>
      <c r="IV1" s="83"/>
      <c r="IW1" s="83"/>
      <c r="IX1" s="83"/>
      <c r="IY1" s="83"/>
      <c r="IZ1" s="83"/>
      <c r="JA1" s="83"/>
      <c r="JB1" s="83"/>
      <c r="JC1" s="83"/>
      <c r="JD1" s="83"/>
      <c r="JE1" s="83"/>
      <c r="JF1" s="83"/>
      <c r="JG1" s="83"/>
      <c r="JH1" s="83"/>
      <c r="JI1" s="83"/>
      <c r="JJ1" s="83"/>
      <c r="JK1" s="83"/>
      <c r="JL1" s="83"/>
      <c r="JM1" s="83"/>
      <c r="JN1" s="83"/>
      <c r="JO1" s="83"/>
      <c r="JP1" s="83"/>
      <c r="JQ1" s="83"/>
      <c r="JR1" s="83"/>
      <c r="JS1" s="83"/>
      <c r="JT1" s="83"/>
      <c r="JU1" s="83"/>
      <c r="JV1" s="83"/>
      <c r="JW1" s="83"/>
      <c r="JX1" s="83"/>
      <c r="JY1" s="83"/>
      <c r="JZ1" s="83"/>
      <c r="KA1" s="83"/>
      <c r="KB1" s="83"/>
      <c r="KC1" s="83"/>
      <c r="KD1" s="83"/>
      <c r="KE1" s="83"/>
      <c r="KF1" s="83"/>
      <c r="KG1" s="83"/>
      <c r="KH1" s="83"/>
      <c r="KI1" s="83"/>
      <c r="KJ1" s="83"/>
      <c r="KK1" s="83"/>
      <c r="KL1" s="83"/>
      <c r="KM1" s="83"/>
      <c r="KN1" s="83"/>
      <c r="KO1" s="83"/>
      <c r="KP1" s="83"/>
      <c r="KQ1" s="83"/>
      <c r="KR1" s="83"/>
      <c r="KS1" s="83"/>
      <c r="KT1" s="83"/>
      <c r="KU1" s="83"/>
      <c r="KV1" s="83"/>
      <c r="KW1" s="83"/>
      <c r="KX1" s="83"/>
      <c r="KY1" s="83"/>
      <c r="KZ1" s="83"/>
      <c r="LA1" s="83"/>
      <c r="LB1" s="83"/>
      <c r="LC1" s="83"/>
      <c r="LD1" s="83"/>
      <c r="LE1" s="83"/>
      <c r="LF1" s="83"/>
      <c r="LG1" s="83"/>
      <c r="LH1" s="83"/>
      <c r="LI1" s="83"/>
      <c r="LJ1" s="83"/>
      <c r="LK1" s="83"/>
      <c r="LL1" s="83"/>
      <c r="LM1" s="83"/>
      <c r="LN1" s="83"/>
      <c r="LO1" s="83"/>
      <c r="LP1" s="83"/>
      <c r="LQ1" s="83"/>
      <c r="LR1" s="83"/>
      <c r="LS1" s="83"/>
      <c r="LT1" s="83"/>
      <c r="LU1" s="83"/>
      <c r="LV1" s="83"/>
      <c r="LW1" s="83"/>
      <c r="LX1" s="83"/>
      <c r="LY1" s="83"/>
      <c r="LZ1" s="83"/>
      <c r="MA1" s="83"/>
      <c r="MB1" s="83"/>
      <c r="MC1" s="83"/>
      <c r="MD1" s="83"/>
      <c r="ME1" s="83"/>
      <c r="MF1" s="83"/>
      <c r="MG1" s="83"/>
      <c r="MH1" s="83"/>
      <c r="MI1" s="83"/>
      <c r="MJ1" s="83"/>
      <c r="MK1" s="83"/>
      <c r="ML1" s="83"/>
      <c r="MM1" s="83"/>
      <c r="MN1" s="83"/>
      <c r="MO1" s="83"/>
      <c r="MP1" s="83"/>
      <c r="MQ1" s="83"/>
      <c r="MR1" s="83"/>
      <c r="MS1" s="83"/>
      <c r="MT1" s="83"/>
      <c r="MU1" s="83"/>
      <c r="MV1" s="83"/>
      <c r="MW1" s="83"/>
      <c r="MX1" s="83"/>
      <c r="MY1" s="83"/>
      <c r="MZ1" s="83"/>
      <c r="NA1" s="83"/>
      <c r="NB1" s="83"/>
      <c r="NC1" s="83"/>
      <c r="ND1" s="83"/>
      <c r="NE1" s="83"/>
      <c r="NF1" s="83"/>
      <c r="NG1" s="83"/>
      <c r="NH1" s="83"/>
      <c r="NI1" s="83"/>
      <c r="NJ1" s="83"/>
      <c r="NK1" s="83"/>
      <c r="NL1" s="83"/>
      <c r="NM1" s="83"/>
      <c r="NN1" s="83"/>
      <c r="NO1" s="83"/>
      <c r="NP1" s="83"/>
      <c r="NQ1" s="83"/>
      <c r="NR1" s="83"/>
      <c r="NS1" s="83"/>
      <c r="NT1" s="83"/>
      <c r="NU1" s="83"/>
      <c r="NV1" s="83"/>
      <c r="NW1" s="83"/>
      <c r="NX1" s="83"/>
      <c r="NY1" s="83"/>
      <c r="NZ1" s="83"/>
      <c r="OA1" s="83"/>
      <c r="OB1" s="83"/>
      <c r="OC1" s="83"/>
      <c r="OD1" s="83"/>
      <c r="OE1" s="83"/>
      <c r="OF1" s="83"/>
      <c r="OG1" s="83"/>
      <c r="OH1" s="83"/>
      <c r="OI1" s="83"/>
      <c r="OJ1" s="83"/>
      <c r="OK1" s="83"/>
      <c r="OL1" s="83"/>
      <c r="OM1" s="83"/>
      <c r="ON1" s="83"/>
      <c r="OO1" s="83"/>
      <c r="OP1" s="83"/>
      <c r="OQ1" s="83"/>
      <c r="OR1" s="83"/>
      <c r="OS1" s="83"/>
      <c r="OT1" s="83"/>
      <c r="OU1" s="83"/>
      <c r="OV1" s="83"/>
      <c r="OW1" s="83"/>
      <c r="OX1" s="83"/>
      <c r="OY1" s="83"/>
      <c r="OZ1" s="83"/>
      <c r="PA1" s="83"/>
      <c r="PB1" s="83"/>
      <c r="PC1" s="83"/>
      <c r="PD1" s="83"/>
      <c r="PE1" s="83"/>
      <c r="PF1" s="83"/>
      <c r="PG1" s="83"/>
      <c r="PH1" s="83"/>
      <c r="PI1" s="83"/>
      <c r="PJ1" s="83"/>
      <c r="PK1" s="83"/>
      <c r="PL1" s="83"/>
      <c r="PM1" s="83"/>
      <c r="PN1" s="83"/>
      <c r="PO1" s="83"/>
      <c r="PP1" s="83"/>
      <c r="PQ1" s="83"/>
      <c r="PR1" s="83"/>
      <c r="PS1" s="83"/>
      <c r="PT1" s="83"/>
      <c r="PU1" s="83"/>
      <c r="PV1" s="83"/>
      <c r="PW1" s="83"/>
      <c r="PX1" s="83"/>
      <c r="PY1" s="83"/>
      <c r="PZ1" s="83"/>
      <c r="QA1" s="83"/>
      <c r="QB1" s="83"/>
      <c r="QC1" s="83"/>
      <c r="QD1" s="83"/>
      <c r="QE1" s="83"/>
      <c r="QF1" s="83"/>
      <c r="QG1" s="83"/>
      <c r="QH1" s="83"/>
      <c r="QI1" s="83"/>
      <c r="QJ1" s="83"/>
      <c r="QK1" s="83"/>
      <c r="QL1" s="83"/>
      <c r="QM1" s="83"/>
      <c r="QN1" s="83"/>
      <c r="QO1" s="83"/>
      <c r="QP1" s="83"/>
      <c r="QQ1" s="83"/>
      <c r="QR1" s="83"/>
      <c r="QS1" s="83"/>
      <c r="QT1" s="83"/>
      <c r="QU1" s="83"/>
      <c r="QV1" s="83"/>
      <c r="QW1" s="83"/>
      <c r="QX1" s="83"/>
      <c r="QY1" s="83"/>
      <c r="QZ1" s="83"/>
      <c r="RA1" s="83"/>
      <c r="RB1" s="83"/>
      <c r="RC1" s="83"/>
      <c r="RD1" s="83"/>
      <c r="RE1" s="83"/>
      <c r="RF1" s="83"/>
      <c r="RG1" s="83"/>
      <c r="RH1" s="83"/>
      <c r="RI1" s="83"/>
      <c r="RJ1" s="83"/>
      <c r="RK1" s="83"/>
      <c r="RL1" s="83"/>
      <c r="RM1" s="83"/>
      <c r="RN1" s="83"/>
      <c r="RO1" s="83"/>
      <c r="RP1" s="83"/>
      <c r="RQ1" s="83"/>
      <c r="RR1" s="83"/>
      <c r="RS1" s="83"/>
      <c r="RT1" s="83"/>
      <c r="RU1" s="83"/>
      <c r="RV1" s="83"/>
      <c r="RW1" s="83"/>
      <c r="RX1" s="83"/>
      <c r="RY1" s="83"/>
      <c r="RZ1" s="83"/>
      <c r="SA1" s="83"/>
      <c r="SB1" s="83"/>
      <c r="SC1" s="83"/>
      <c r="SD1" s="83"/>
      <c r="SE1" s="83"/>
      <c r="SF1" s="83"/>
      <c r="SG1" s="83"/>
      <c r="SH1" s="83"/>
      <c r="SI1" s="83"/>
      <c r="SJ1" s="83"/>
      <c r="SK1" s="83"/>
      <c r="SL1" s="83"/>
      <c r="SM1" s="83"/>
      <c r="SN1" s="83"/>
      <c r="SO1" s="83"/>
      <c r="SP1" s="83"/>
      <c r="SQ1" s="83"/>
      <c r="SR1" s="83"/>
      <c r="SS1" s="83"/>
      <c r="ST1" s="83"/>
      <c r="SU1" s="83"/>
      <c r="SV1" s="83"/>
      <c r="SW1" s="83"/>
      <c r="SX1" s="83"/>
      <c r="SY1" s="83"/>
      <c r="SZ1" s="83"/>
      <c r="TA1" s="83"/>
      <c r="TB1" s="83"/>
      <c r="TC1" s="83"/>
      <c r="TD1" s="83"/>
      <c r="TE1" s="83"/>
      <c r="TF1" s="83"/>
      <c r="TG1" s="83"/>
      <c r="TH1" s="83"/>
      <c r="TI1" s="83"/>
      <c r="TJ1" s="83"/>
    </row>
    <row r="2" spans="1:530" s="82" customFormat="1" ht="15.75" x14ac:dyDescent="0.25">
      <c r="B2" s="165" t="s">
        <v>49</v>
      </c>
      <c r="C2" s="165"/>
      <c r="D2" s="81"/>
      <c r="E2" s="81"/>
      <c r="F2" s="81"/>
      <c r="G2" s="81"/>
      <c r="H2" s="81"/>
      <c r="I2" s="81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  <c r="GB2" s="83"/>
      <c r="GC2" s="83"/>
      <c r="GD2" s="83"/>
      <c r="GE2" s="83"/>
      <c r="GF2" s="83"/>
      <c r="GG2" s="83"/>
      <c r="GH2" s="83"/>
      <c r="GI2" s="83"/>
      <c r="GJ2" s="83"/>
      <c r="GK2" s="83"/>
      <c r="GL2" s="83"/>
      <c r="GM2" s="83"/>
      <c r="GN2" s="83"/>
      <c r="GO2" s="83"/>
      <c r="GP2" s="83"/>
      <c r="GQ2" s="83"/>
      <c r="GR2" s="83"/>
      <c r="GS2" s="83"/>
      <c r="GT2" s="83"/>
      <c r="GU2" s="83"/>
      <c r="GV2" s="83"/>
      <c r="GW2" s="83"/>
      <c r="GX2" s="83"/>
      <c r="GY2" s="83"/>
      <c r="GZ2" s="83"/>
      <c r="HA2" s="83"/>
      <c r="HB2" s="83"/>
      <c r="HC2" s="83"/>
      <c r="HD2" s="83"/>
      <c r="HE2" s="83"/>
      <c r="HF2" s="83"/>
      <c r="HG2" s="83"/>
      <c r="HH2" s="83"/>
      <c r="HI2" s="83"/>
      <c r="HJ2" s="83"/>
      <c r="HK2" s="83"/>
      <c r="HL2" s="83"/>
      <c r="HM2" s="83"/>
      <c r="HN2" s="83"/>
      <c r="HO2" s="83"/>
      <c r="HP2" s="83"/>
      <c r="HQ2" s="83"/>
      <c r="HR2" s="83"/>
      <c r="HS2" s="83"/>
      <c r="HT2" s="83"/>
      <c r="HU2" s="83"/>
      <c r="HV2" s="83"/>
      <c r="HW2" s="83"/>
      <c r="HX2" s="83"/>
      <c r="HY2" s="83"/>
      <c r="HZ2" s="83"/>
      <c r="IA2" s="83"/>
      <c r="IB2" s="83"/>
      <c r="IC2" s="83"/>
      <c r="ID2" s="83"/>
      <c r="IE2" s="83"/>
      <c r="IF2" s="83"/>
      <c r="IG2" s="83"/>
      <c r="IH2" s="83"/>
      <c r="II2" s="83"/>
      <c r="IJ2" s="83"/>
      <c r="IK2" s="83"/>
      <c r="IL2" s="83"/>
      <c r="IM2" s="83"/>
      <c r="IN2" s="83"/>
      <c r="IO2" s="83"/>
      <c r="IP2" s="83"/>
      <c r="IQ2" s="83"/>
      <c r="IR2" s="83"/>
      <c r="IS2" s="83"/>
      <c r="IT2" s="83"/>
      <c r="IU2" s="83"/>
      <c r="IV2" s="83"/>
      <c r="IW2" s="83"/>
      <c r="IX2" s="83"/>
      <c r="IY2" s="83"/>
      <c r="IZ2" s="83"/>
      <c r="JA2" s="83"/>
      <c r="JB2" s="83"/>
      <c r="JC2" s="83"/>
      <c r="JD2" s="83"/>
      <c r="JE2" s="83"/>
      <c r="JF2" s="83"/>
      <c r="JG2" s="83"/>
      <c r="JH2" s="83"/>
      <c r="JI2" s="83"/>
      <c r="JJ2" s="83"/>
      <c r="JK2" s="83"/>
      <c r="JL2" s="83"/>
      <c r="JM2" s="83"/>
      <c r="JN2" s="83"/>
      <c r="JO2" s="83"/>
      <c r="JP2" s="83"/>
      <c r="JQ2" s="83"/>
      <c r="JR2" s="83"/>
      <c r="JS2" s="83"/>
      <c r="JT2" s="83"/>
      <c r="JU2" s="83"/>
      <c r="JV2" s="83"/>
      <c r="JW2" s="83"/>
      <c r="JX2" s="83"/>
      <c r="JY2" s="83"/>
      <c r="JZ2" s="83"/>
      <c r="KA2" s="83"/>
      <c r="KB2" s="83"/>
      <c r="KC2" s="83"/>
      <c r="KD2" s="83"/>
      <c r="KE2" s="83"/>
      <c r="KF2" s="83"/>
      <c r="KG2" s="83"/>
      <c r="KH2" s="83"/>
      <c r="KI2" s="83"/>
      <c r="KJ2" s="83"/>
      <c r="KK2" s="83"/>
      <c r="KL2" s="83"/>
      <c r="KM2" s="83"/>
      <c r="KN2" s="83"/>
      <c r="KO2" s="83"/>
      <c r="KP2" s="83"/>
      <c r="KQ2" s="83"/>
      <c r="KR2" s="83"/>
      <c r="KS2" s="83"/>
      <c r="KT2" s="83"/>
      <c r="KU2" s="83"/>
      <c r="KV2" s="83"/>
      <c r="KW2" s="83"/>
      <c r="KX2" s="83"/>
      <c r="KY2" s="83"/>
      <c r="KZ2" s="83"/>
      <c r="LA2" s="83"/>
      <c r="LB2" s="83"/>
      <c r="LC2" s="83"/>
      <c r="LD2" s="83"/>
      <c r="LE2" s="83"/>
      <c r="LF2" s="83"/>
      <c r="LG2" s="83"/>
      <c r="LH2" s="83"/>
      <c r="LI2" s="83"/>
      <c r="LJ2" s="83"/>
      <c r="LK2" s="83"/>
      <c r="LL2" s="83"/>
      <c r="LM2" s="83"/>
      <c r="LN2" s="83"/>
      <c r="LO2" s="83"/>
      <c r="LP2" s="83"/>
      <c r="LQ2" s="83"/>
      <c r="LR2" s="83"/>
      <c r="LS2" s="83"/>
      <c r="LT2" s="83"/>
      <c r="LU2" s="83"/>
      <c r="LV2" s="83"/>
      <c r="LW2" s="83"/>
      <c r="LX2" s="83"/>
      <c r="LY2" s="83"/>
      <c r="LZ2" s="83"/>
      <c r="MA2" s="83"/>
      <c r="MB2" s="83"/>
      <c r="MC2" s="83"/>
      <c r="MD2" s="83"/>
      <c r="ME2" s="83"/>
      <c r="MF2" s="83"/>
      <c r="MG2" s="83"/>
      <c r="MH2" s="83"/>
      <c r="MI2" s="83"/>
      <c r="MJ2" s="83"/>
      <c r="MK2" s="83"/>
      <c r="ML2" s="83"/>
      <c r="MM2" s="83"/>
      <c r="MN2" s="83"/>
      <c r="MO2" s="83"/>
      <c r="MP2" s="83"/>
      <c r="MQ2" s="83"/>
      <c r="MR2" s="83"/>
      <c r="MS2" s="83"/>
      <c r="MT2" s="83"/>
      <c r="MU2" s="83"/>
      <c r="MV2" s="83"/>
      <c r="MW2" s="83"/>
      <c r="MX2" s="83"/>
      <c r="MY2" s="83"/>
      <c r="MZ2" s="83"/>
      <c r="NA2" s="83"/>
      <c r="NB2" s="83"/>
      <c r="NC2" s="83"/>
      <c r="ND2" s="83"/>
      <c r="NE2" s="83"/>
      <c r="NF2" s="83"/>
      <c r="NG2" s="83"/>
      <c r="NH2" s="83"/>
      <c r="NI2" s="83"/>
      <c r="NJ2" s="83"/>
      <c r="NK2" s="83"/>
      <c r="NL2" s="83"/>
      <c r="NM2" s="83"/>
      <c r="NN2" s="83"/>
      <c r="NO2" s="83"/>
      <c r="NP2" s="83"/>
      <c r="NQ2" s="83"/>
      <c r="NR2" s="83"/>
      <c r="NS2" s="83"/>
      <c r="NT2" s="83"/>
      <c r="NU2" s="83"/>
      <c r="NV2" s="83"/>
      <c r="NW2" s="83"/>
      <c r="NX2" s="83"/>
      <c r="NY2" s="83"/>
      <c r="NZ2" s="83"/>
      <c r="OA2" s="83"/>
      <c r="OB2" s="83"/>
      <c r="OC2" s="83"/>
      <c r="OD2" s="83"/>
      <c r="OE2" s="83"/>
      <c r="OF2" s="83"/>
      <c r="OG2" s="83"/>
      <c r="OH2" s="83"/>
      <c r="OI2" s="83"/>
      <c r="OJ2" s="83"/>
      <c r="OK2" s="83"/>
      <c r="OL2" s="83"/>
      <c r="OM2" s="83"/>
      <c r="ON2" s="83"/>
      <c r="OO2" s="83"/>
      <c r="OP2" s="83"/>
      <c r="OQ2" s="83"/>
      <c r="OR2" s="83"/>
      <c r="OS2" s="83"/>
      <c r="OT2" s="83"/>
      <c r="OU2" s="83"/>
      <c r="OV2" s="83"/>
      <c r="OW2" s="83"/>
      <c r="OX2" s="83"/>
      <c r="OY2" s="83"/>
      <c r="OZ2" s="83"/>
      <c r="PA2" s="83"/>
      <c r="PB2" s="83"/>
      <c r="PC2" s="83"/>
      <c r="PD2" s="83"/>
      <c r="PE2" s="83"/>
      <c r="PF2" s="83"/>
      <c r="PG2" s="83"/>
      <c r="PH2" s="83"/>
      <c r="PI2" s="83"/>
      <c r="PJ2" s="83"/>
      <c r="PK2" s="83"/>
      <c r="PL2" s="83"/>
      <c r="PM2" s="83"/>
      <c r="PN2" s="83"/>
      <c r="PO2" s="83"/>
      <c r="PP2" s="83"/>
      <c r="PQ2" s="83"/>
      <c r="PR2" s="83"/>
      <c r="PS2" s="83"/>
      <c r="PT2" s="83"/>
      <c r="PU2" s="83"/>
      <c r="PV2" s="83"/>
      <c r="PW2" s="83"/>
      <c r="PX2" s="83"/>
      <c r="PY2" s="83"/>
      <c r="PZ2" s="83"/>
      <c r="QA2" s="83"/>
      <c r="QB2" s="83"/>
      <c r="QC2" s="83"/>
      <c r="QD2" s="83"/>
      <c r="QE2" s="83"/>
      <c r="QF2" s="83"/>
      <c r="QG2" s="83"/>
      <c r="QH2" s="83"/>
      <c r="QI2" s="83"/>
      <c r="QJ2" s="83"/>
      <c r="QK2" s="83"/>
      <c r="QL2" s="83"/>
      <c r="QM2" s="83"/>
      <c r="QN2" s="83"/>
      <c r="QO2" s="83"/>
      <c r="QP2" s="83"/>
      <c r="QQ2" s="83"/>
      <c r="QR2" s="83"/>
      <c r="QS2" s="83"/>
      <c r="QT2" s="83"/>
      <c r="QU2" s="83"/>
      <c r="QV2" s="83"/>
      <c r="QW2" s="83"/>
      <c r="QX2" s="83"/>
      <c r="QY2" s="83"/>
      <c r="QZ2" s="83"/>
      <c r="RA2" s="83"/>
      <c r="RB2" s="83"/>
      <c r="RC2" s="83"/>
      <c r="RD2" s="83"/>
      <c r="RE2" s="83"/>
      <c r="RF2" s="83"/>
      <c r="RG2" s="83"/>
      <c r="RH2" s="83"/>
      <c r="RI2" s="83"/>
      <c r="RJ2" s="83"/>
      <c r="RK2" s="83"/>
      <c r="RL2" s="83"/>
      <c r="RM2" s="83"/>
      <c r="RN2" s="83"/>
      <c r="RO2" s="83"/>
      <c r="RP2" s="83"/>
      <c r="RQ2" s="83"/>
      <c r="RR2" s="83"/>
      <c r="RS2" s="83"/>
      <c r="RT2" s="83"/>
      <c r="RU2" s="83"/>
      <c r="RV2" s="83"/>
      <c r="RW2" s="83"/>
      <c r="RX2" s="83"/>
      <c r="RY2" s="83"/>
      <c r="RZ2" s="83"/>
      <c r="SA2" s="83"/>
      <c r="SB2" s="83"/>
      <c r="SC2" s="83"/>
      <c r="SD2" s="83"/>
      <c r="SE2" s="83"/>
      <c r="SF2" s="83"/>
      <c r="SG2" s="83"/>
      <c r="SH2" s="83"/>
      <c r="SI2" s="83"/>
      <c r="SJ2" s="83"/>
      <c r="SK2" s="83"/>
      <c r="SL2" s="83"/>
      <c r="SM2" s="83"/>
      <c r="SN2" s="83"/>
      <c r="SO2" s="83"/>
      <c r="SP2" s="83"/>
      <c r="SQ2" s="83"/>
      <c r="SR2" s="83"/>
      <c r="SS2" s="83"/>
      <c r="ST2" s="83"/>
      <c r="SU2" s="83"/>
      <c r="SV2" s="83"/>
      <c r="SW2" s="83"/>
      <c r="SX2" s="83"/>
      <c r="SY2" s="83"/>
      <c r="SZ2" s="83"/>
      <c r="TA2" s="83"/>
      <c r="TB2" s="83"/>
      <c r="TC2" s="83"/>
      <c r="TD2" s="83"/>
      <c r="TE2" s="83"/>
      <c r="TF2" s="83"/>
      <c r="TG2" s="83"/>
      <c r="TH2" s="83"/>
      <c r="TI2" s="83"/>
      <c r="TJ2" s="83"/>
    </row>
    <row r="3" spans="1:530" s="82" customFormat="1" ht="15.75" x14ac:dyDescent="0.25">
      <c r="B3" s="123" t="s">
        <v>70</v>
      </c>
      <c r="C3" s="123"/>
      <c r="D3" s="81"/>
      <c r="E3" s="77"/>
      <c r="F3" s="166" t="s">
        <v>52</v>
      </c>
      <c r="G3" s="164"/>
      <c r="H3" s="164"/>
      <c r="I3" s="164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83"/>
      <c r="HI3" s="83"/>
      <c r="HJ3" s="83"/>
      <c r="HK3" s="83"/>
      <c r="HL3" s="83"/>
      <c r="HM3" s="83"/>
      <c r="HN3" s="83"/>
      <c r="HO3" s="83"/>
      <c r="HP3" s="83"/>
      <c r="HQ3" s="83"/>
      <c r="HR3" s="83"/>
      <c r="HS3" s="83"/>
      <c r="HT3" s="83"/>
      <c r="HU3" s="83"/>
      <c r="HV3" s="83"/>
      <c r="HW3" s="83"/>
      <c r="HX3" s="83"/>
      <c r="HY3" s="83"/>
      <c r="HZ3" s="83"/>
      <c r="IA3" s="83"/>
      <c r="IB3" s="83"/>
      <c r="IC3" s="83"/>
      <c r="ID3" s="83"/>
      <c r="IE3" s="83"/>
      <c r="IF3" s="83"/>
      <c r="IG3" s="83"/>
      <c r="IH3" s="83"/>
      <c r="II3" s="83"/>
      <c r="IJ3" s="83"/>
      <c r="IK3" s="83"/>
      <c r="IL3" s="83"/>
      <c r="IM3" s="83"/>
      <c r="IN3" s="83"/>
      <c r="IO3" s="83"/>
      <c r="IP3" s="83"/>
      <c r="IQ3" s="83"/>
      <c r="IR3" s="83"/>
      <c r="IS3" s="83"/>
      <c r="IT3" s="83"/>
      <c r="IU3" s="83"/>
      <c r="IV3" s="83"/>
      <c r="IW3" s="83"/>
      <c r="IX3" s="83"/>
      <c r="IY3" s="83"/>
      <c r="IZ3" s="83"/>
      <c r="JA3" s="83"/>
      <c r="JB3" s="83"/>
      <c r="JC3" s="83"/>
      <c r="JD3" s="83"/>
      <c r="JE3" s="83"/>
      <c r="JF3" s="83"/>
      <c r="JG3" s="83"/>
      <c r="JH3" s="83"/>
      <c r="JI3" s="83"/>
      <c r="JJ3" s="83"/>
      <c r="JK3" s="83"/>
      <c r="JL3" s="83"/>
      <c r="JM3" s="83"/>
      <c r="JN3" s="83"/>
      <c r="JO3" s="83"/>
      <c r="JP3" s="83"/>
      <c r="JQ3" s="83"/>
      <c r="JR3" s="83"/>
      <c r="JS3" s="83"/>
      <c r="JT3" s="83"/>
      <c r="JU3" s="83"/>
      <c r="JV3" s="83"/>
      <c r="JW3" s="83"/>
      <c r="JX3" s="83"/>
      <c r="JY3" s="83"/>
      <c r="JZ3" s="83"/>
      <c r="KA3" s="83"/>
      <c r="KB3" s="83"/>
      <c r="KC3" s="83"/>
      <c r="KD3" s="83"/>
      <c r="KE3" s="83"/>
      <c r="KF3" s="83"/>
      <c r="KG3" s="83"/>
      <c r="KH3" s="83"/>
      <c r="KI3" s="83"/>
      <c r="KJ3" s="83"/>
      <c r="KK3" s="83"/>
      <c r="KL3" s="83"/>
      <c r="KM3" s="83"/>
      <c r="KN3" s="83"/>
      <c r="KO3" s="83"/>
      <c r="KP3" s="83"/>
      <c r="KQ3" s="83"/>
      <c r="KR3" s="83"/>
      <c r="KS3" s="83"/>
      <c r="KT3" s="83"/>
      <c r="KU3" s="83"/>
      <c r="KV3" s="83"/>
      <c r="KW3" s="83"/>
      <c r="KX3" s="83"/>
      <c r="KY3" s="83"/>
      <c r="KZ3" s="83"/>
      <c r="LA3" s="83"/>
      <c r="LB3" s="83"/>
      <c r="LC3" s="83"/>
      <c r="LD3" s="83"/>
      <c r="LE3" s="83"/>
      <c r="LF3" s="83"/>
      <c r="LG3" s="83"/>
      <c r="LH3" s="83"/>
      <c r="LI3" s="83"/>
      <c r="LJ3" s="83"/>
      <c r="LK3" s="83"/>
      <c r="LL3" s="83"/>
      <c r="LM3" s="83"/>
      <c r="LN3" s="83"/>
      <c r="LO3" s="83"/>
      <c r="LP3" s="83"/>
      <c r="LQ3" s="83"/>
      <c r="LR3" s="83"/>
      <c r="LS3" s="83"/>
      <c r="LT3" s="83"/>
      <c r="LU3" s="83"/>
      <c r="LV3" s="83"/>
      <c r="LW3" s="83"/>
      <c r="LX3" s="83"/>
      <c r="LY3" s="83"/>
      <c r="LZ3" s="83"/>
      <c r="MA3" s="83"/>
      <c r="MB3" s="83"/>
      <c r="MC3" s="83"/>
      <c r="MD3" s="83"/>
      <c r="ME3" s="83"/>
      <c r="MF3" s="83"/>
      <c r="MG3" s="83"/>
      <c r="MH3" s="83"/>
      <c r="MI3" s="83"/>
      <c r="MJ3" s="83"/>
      <c r="MK3" s="83"/>
      <c r="ML3" s="83"/>
      <c r="MM3" s="83"/>
      <c r="MN3" s="83"/>
      <c r="MO3" s="83"/>
      <c r="MP3" s="83"/>
      <c r="MQ3" s="83"/>
      <c r="MR3" s="83"/>
      <c r="MS3" s="83"/>
      <c r="MT3" s="83"/>
      <c r="MU3" s="83"/>
      <c r="MV3" s="83"/>
      <c r="MW3" s="83"/>
      <c r="MX3" s="83"/>
      <c r="MY3" s="83"/>
      <c r="MZ3" s="83"/>
      <c r="NA3" s="83"/>
      <c r="NB3" s="83"/>
      <c r="NC3" s="83"/>
      <c r="ND3" s="83"/>
      <c r="NE3" s="83"/>
      <c r="NF3" s="83"/>
      <c r="NG3" s="83"/>
      <c r="NH3" s="83"/>
      <c r="NI3" s="83"/>
      <c r="NJ3" s="83"/>
      <c r="NK3" s="83"/>
      <c r="NL3" s="83"/>
      <c r="NM3" s="83"/>
      <c r="NN3" s="83"/>
      <c r="NO3" s="83"/>
      <c r="NP3" s="83"/>
      <c r="NQ3" s="83"/>
      <c r="NR3" s="83"/>
      <c r="NS3" s="83"/>
      <c r="NT3" s="83"/>
      <c r="NU3" s="83"/>
      <c r="NV3" s="83"/>
      <c r="NW3" s="83"/>
      <c r="NX3" s="83"/>
      <c r="NY3" s="83"/>
      <c r="NZ3" s="83"/>
      <c r="OA3" s="83"/>
      <c r="OB3" s="83"/>
      <c r="OC3" s="83"/>
      <c r="OD3" s="83"/>
      <c r="OE3" s="83"/>
      <c r="OF3" s="83"/>
      <c r="OG3" s="83"/>
      <c r="OH3" s="83"/>
      <c r="OI3" s="83"/>
      <c r="OJ3" s="83"/>
      <c r="OK3" s="83"/>
      <c r="OL3" s="83"/>
      <c r="OM3" s="83"/>
      <c r="ON3" s="83"/>
      <c r="OO3" s="83"/>
      <c r="OP3" s="83"/>
      <c r="OQ3" s="83"/>
      <c r="OR3" s="83"/>
      <c r="OS3" s="83"/>
      <c r="OT3" s="83"/>
      <c r="OU3" s="83"/>
      <c r="OV3" s="83"/>
      <c r="OW3" s="83"/>
      <c r="OX3" s="83"/>
      <c r="OY3" s="83"/>
      <c r="OZ3" s="83"/>
      <c r="PA3" s="83"/>
      <c r="PB3" s="83"/>
      <c r="PC3" s="83"/>
      <c r="PD3" s="83"/>
      <c r="PE3" s="83"/>
      <c r="PF3" s="83"/>
      <c r="PG3" s="83"/>
      <c r="PH3" s="83"/>
      <c r="PI3" s="83"/>
      <c r="PJ3" s="83"/>
      <c r="PK3" s="83"/>
      <c r="PL3" s="83"/>
      <c r="PM3" s="83"/>
      <c r="PN3" s="83"/>
      <c r="PO3" s="83"/>
      <c r="PP3" s="83"/>
      <c r="PQ3" s="83"/>
      <c r="PR3" s="83"/>
      <c r="PS3" s="83"/>
      <c r="PT3" s="83"/>
      <c r="PU3" s="83"/>
      <c r="PV3" s="83"/>
      <c r="PW3" s="83"/>
      <c r="PX3" s="83"/>
      <c r="PY3" s="83"/>
      <c r="PZ3" s="83"/>
      <c r="QA3" s="83"/>
      <c r="QB3" s="83"/>
      <c r="QC3" s="83"/>
      <c r="QD3" s="83"/>
      <c r="QE3" s="83"/>
      <c r="QF3" s="83"/>
      <c r="QG3" s="83"/>
      <c r="QH3" s="83"/>
      <c r="QI3" s="83"/>
      <c r="QJ3" s="83"/>
      <c r="QK3" s="83"/>
      <c r="QL3" s="83"/>
      <c r="QM3" s="83"/>
      <c r="QN3" s="83"/>
      <c r="QO3" s="83"/>
      <c r="QP3" s="83"/>
      <c r="QQ3" s="83"/>
      <c r="QR3" s="83"/>
      <c r="QS3" s="83"/>
      <c r="QT3" s="83"/>
      <c r="QU3" s="83"/>
      <c r="QV3" s="83"/>
      <c r="QW3" s="83"/>
      <c r="QX3" s="83"/>
      <c r="QY3" s="83"/>
      <c r="QZ3" s="83"/>
      <c r="RA3" s="83"/>
      <c r="RB3" s="83"/>
      <c r="RC3" s="83"/>
      <c r="RD3" s="83"/>
      <c r="RE3" s="83"/>
      <c r="RF3" s="83"/>
      <c r="RG3" s="83"/>
      <c r="RH3" s="83"/>
      <c r="RI3" s="83"/>
      <c r="RJ3" s="83"/>
      <c r="RK3" s="83"/>
      <c r="RL3" s="83"/>
      <c r="RM3" s="83"/>
      <c r="RN3" s="83"/>
      <c r="RO3" s="83"/>
      <c r="RP3" s="83"/>
      <c r="RQ3" s="83"/>
      <c r="RR3" s="83"/>
      <c r="RS3" s="83"/>
      <c r="RT3" s="83"/>
      <c r="RU3" s="83"/>
      <c r="RV3" s="83"/>
      <c r="RW3" s="83"/>
      <c r="RX3" s="83"/>
      <c r="RY3" s="83"/>
      <c r="RZ3" s="83"/>
      <c r="SA3" s="83"/>
      <c r="SB3" s="83"/>
      <c r="SC3" s="83"/>
      <c r="SD3" s="83"/>
      <c r="SE3" s="83"/>
      <c r="SF3" s="83"/>
      <c r="SG3" s="83"/>
      <c r="SH3" s="83"/>
      <c r="SI3" s="83"/>
      <c r="SJ3" s="83"/>
      <c r="SK3" s="83"/>
      <c r="SL3" s="83"/>
      <c r="SM3" s="83"/>
      <c r="SN3" s="83"/>
      <c r="SO3" s="83"/>
      <c r="SP3" s="83"/>
      <c r="SQ3" s="83"/>
      <c r="SR3" s="83"/>
      <c r="SS3" s="83"/>
      <c r="ST3" s="83"/>
      <c r="SU3" s="83"/>
      <c r="SV3" s="83"/>
      <c r="SW3" s="83"/>
      <c r="SX3" s="83"/>
      <c r="SY3" s="83"/>
      <c r="SZ3" s="83"/>
      <c r="TA3" s="83"/>
      <c r="TB3" s="83"/>
      <c r="TC3" s="83"/>
      <c r="TD3" s="83"/>
      <c r="TE3" s="83"/>
      <c r="TF3" s="83"/>
      <c r="TG3" s="83"/>
      <c r="TH3" s="83"/>
      <c r="TI3" s="83"/>
      <c r="TJ3" s="83"/>
    </row>
    <row r="4" spans="1:530" s="82" customFormat="1" ht="15.75" x14ac:dyDescent="0.25">
      <c r="D4" s="81"/>
      <c r="E4" s="77"/>
      <c r="F4" s="166" t="s">
        <v>66</v>
      </c>
      <c r="G4" s="164"/>
      <c r="H4" s="164"/>
      <c r="I4" s="164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/>
      <c r="GZ4" s="83"/>
      <c r="HA4" s="83"/>
      <c r="HB4" s="83"/>
      <c r="HC4" s="83"/>
      <c r="HD4" s="83"/>
      <c r="HE4" s="83"/>
      <c r="HF4" s="83"/>
      <c r="HG4" s="83"/>
      <c r="HH4" s="83"/>
      <c r="HI4" s="83"/>
      <c r="HJ4" s="83"/>
      <c r="HK4" s="83"/>
      <c r="HL4" s="83"/>
      <c r="HM4" s="83"/>
      <c r="HN4" s="83"/>
      <c r="HO4" s="83"/>
      <c r="HP4" s="83"/>
      <c r="HQ4" s="83"/>
      <c r="HR4" s="83"/>
      <c r="HS4" s="83"/>
      <c r="HT4" s="83"/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83"/>
      <c r="MN4" s="83"/>
      <c r="MO4" s="83"/>
      <c r="MP4" s="83"/>
      <c r="MQ4" s="83"/>
      <c r="MR4" s="83"/>
      <c r="MS4" s="83"/>
      <c r="MT4" s="83"/>
      <c r="MU4" s="83"/>
      <c r="MV4" s="83"/>
      <c r="MW4" s="83"/>
      <c r="MX4" s="83"/>
      <c r="MY4" s="83"/>
      <c r="MZ4" s="83"/>
      <c r="NA4" s="83"/>
      <c r="NB4" s="83"/>
      <c r="NC4" s="83"/>
      <c r="ND4" s="83"/>
      <c r="NE4" s="83"/>
      <c r="NF4" s="83"/>
      <c r="NG4" s="83"/>
      <c r="NH4" s="83"/>
      <c r="NI4" s="83"/>
      <c r="NJ4" s="83"/>
      <c r="NK4" s="83"/>
      <c r="NL4" s="83"/>
      <c r="NM4" s="83"/>
      <c r="NN4" s="83"/>
      <c r="NO4" s="83"/>
      <c r="NP4" s="83"/>
      <c r="NQ4" s="83"/>
      <c r="NR4" s="83"/>
      <c r="NS4" s="83"/>
      <c r="NT4" s="83"/>
      <c r="NU4" s="83"/>
      <c r="NV4" s="83"/>
      <c r="NW4" s="83"/>
      <c r="NX4" s="83"/>
      <c r="NY4" s="83"/>
      <c r="NZ4" s="83"/>
      <c r="OA4" s="83"/>
      <c r="OB4" s="83"/>
      <c r="OC4" s="83"/>
      <c r="OD4" s="83"/>
      <c r="OE4" s="83"/>
      <c r="OF4" s="83"/>
      <c r="OG4" s="83"/>
      <c r="OH4" s="83"/>
      <c r="OI4" s="83"/>
      <c r="OJ4" s="83"/>
      <c r="OK4" s="83"/>
      <c r="OL4" s="83"/>
      <c r="OM4" s="83"/>
      <c r="ON4" s="83"/>
      <c r="OO4" s="83"/>
      <c r="OP4" s="83"/>
      <c r="OQ4" s="83"/>
      <c r="OR4" s="83"/>
      <c r="OS4" s="83"/>
      <c r="OT4" s="83"/>
      <c r="OU4" s="83"/>
      <c r="OV4" s="83"/>
      <c r="OW4" s="83"/>
      <c r="OX4" s="83"/>
      <c r="OY4" s="83"/>
      <c r="OZ4" s="83"/>
      <c r="PA4" s="83"/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83"/>
      <c r="QZ4" s="83"/>
      <c r="RA4" s="83"/>
      <c r="RB4" s="83"/>
      <c r="RC4" s="83"/>
      <c r="RD4" s="83"/>
      <c r="RE4" s="83"/>
      <c r="RF4" s="83"/>
      <c r="RG4" s="83"/>
      <c r="RH4" s="83"/>
      <c r="RI4" s="83"/>
      <c r="RJ4" s="83"/>
      <c r="RK4" s="83"/>
      <c r="RL4" s="83"/>
      <c r="RM4" s="83"/>
      <c r="RN4" s="83"/>
      <c r="RO4" s="83"/>
      <c r="RP4" s="83"/>
      <c r="RQ4" s="83"/>
      <c r="RR4" s="83"/>
      <c r="RS4" s="83"/>
      <c r="RT4" s="83"/>
      <c r="RU4" s="83"/>
      <c r="RV4" s="83"/>
      <c r="RW4" s="83"/>
      <c r="RX4" s="83"/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</row>
    <row r="5" spans="1:530" s="82" customFormat="1" ht="15.75" x14ac:dyDescent="0.25">
      <c r="B5" s="81"/>
      <c r="C5" s="81" t="s">
        <v>0</v>
      </c>
      <c r="D5" s="81"/>
      <c r="E5" s="81"/>
      <c r="F5" s="164" t="s">
        <v>67</v>
      </c>
      <c r="G5" s="164"/>
      <c r="H5" s="164"/>
      <c r="I5" s="164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83"/>
      <c r="JQ5" s="83"/>
      <c r="JR5" s="83"/>
      <c r="JS5" s="83"/>
      <c r="JT5" s="83"/>
      <c r="JU5" s="83"/>
      <c r="JV5" s="83"/>
      <c r="JW5" s="83"/>
      <c r="JX5" s="83"/>
      <c r="JY5" s="83"/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83"/>
      <c r="MV5" s="83"/>
      <c r="MW5" s="83"/>
      <c r="MX5" s="83"/>
      <c r="MY5" s="83"/>
      <c r="MZ5" s="83"/>
      <c r="NA5" s="83"/>
      <c r="NB5" s="83"/>
      <c r="NC5" s="83"/>
      <c r="ND5" s="83"/>
      <c r="NE5" s="83"/>
      <c r="NF5" s="83"/>
      <c r="NG5" s="83"/>
      <c r="NH5" s="83"/>
      <c r="NI5" s="83"/>
      <c r="NJ5" s="83"/>
      <c r="NK5" s="83"/>
      <c r="NL5" s="83"/>
      <c r="NM5" s="83"/>
      <c r="NN5" s="83"/>
      <c r="NO5" s="83"/>
      <c r="NP5" s="83"/>
      <c r="NQ5" s="83"/>
      <c r="NR5" s="83"/>
      <c r="NS5" s="83"/>
      <c r="NT5" s="83"/>
      <c r="NU5" s="83"/>
      <c r="NV5" s="83"/>
      <c r="NW5" s="83"/>
      <c r="NX5" s="83"/>
      <c r="NY5" s="83"/>
      <c r="NZ5" s="83"/>
      <c r="OA5" s="83"/>
      <c r="OB5" s="83"/>
      <c r="OC5" s="83"/>
      <c r="OD5" s="83"/>
      <c r="OE5" s="83"/>
      <c r="OF5" s="83"/>
      <c r="OG5" s="83"/>
      <c r="OH5" s="83"/>
      <c r="OI5" s="83"/>
      <c r="OJ5" s="83"/>
      <c r="OK5" s="83"/>
      <c r="OL5" s="83"/>
      <c r="OM5" s="83"/>
      <c r="ON5" s="83"/>
      <c r="OO5" s="83"/>
      <c r="OP5" s="83"/>
      <c r="OQ5" s="83"/>
      <c r="OR5" s="83"/>
      <c r="OS5" s="83"/>
      <c r="OT5" s="83"/>
      <c r="OU5" s="83"/>
      <c r="OV5" s="83"/>
      <c r="OW5" s="83"/>
      <c r="OX5" s="83"/>
      <c r="OY5" s="83"/>
      <c r="OZ5" s="83"/>
      <c r="PA5" s="83"/>
      <c r="PB5" s="83"/>
      <c r="PC5" s="83"/>
      <c r="PD5" s="83"/>
      <c r="PE5" s="83"/>
      <c r="PF5" s="83"/>
      <c r="PG5" s="83"/>
      <c r="PH5" s="83"/>
      <c r="PI5" s="83"/>
      <c r="PJ5" s="83"/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/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  <c r="QU5" s="83"/>
      <c r="QV5" s="83"/>
      <c r="QW5" s="83"/>
      <c r="QX5" s="83"/>
      <c r="QY5" s="83"/>
      <c r="QZ5" s="83"/>
      <c r="RA5" s="83"/>
      <c r="RB5" s="83"/>
      <c r="RC5" s="83"/>
      <c r="RD5" s="83"/>
      <c r="RE5" s="83"/>
      <c r="RF5" s="83"/>
      <c r="RG5" s="83"/>
      <c r="RH5" s="83"/>
      <c r="RI5" s="83"/>
      <c r="RJ5" s="83"/>
      <c r="RK5" s="83"/>
      <c r="RL5" s="83"/>
      <c r="RM5" s="83"/>
      <c r="RN5" s="83"/>
      <c r="RO5" s="83"/>
      <c r="RP5" s="83"/>
      <c r="RQ5" s="83"/>
      <c r="RR5" s="83"/>
      <c r="RS5" s="83"/>
      <c r="RT5" s="83"/>
      <c r="RU5" s="83"/>
      <c r="RV5" s="83"/>
      <c r="RW5" s="83"/>
      <c r="RX5" s="83"/>
      <c r="RY5" s="83"/>
      <c r="RZ5" s="83"/>
      <c r="SA5" s="83"/>
      <c r="SB5" s="83"/>
      <c r="SC5" s="83"/>
      <c r="SD5" s="83"/>
      <c r="SE5" s="83"/>
      <c r="SF5" s="83"/>
      <c r="SG5" s="83"/>
      <c r="SH5" s="83"/>
      <c r="SI5" s="83"/>
      <c r="SJ5" s="83"/>
      <c r="SK5" s="83"/>
      <c r="SL5" s="83"/>
      <c r="SM5" s="83"/>
      <c r="SN5" s="83"/>
      <c r="SO5" s="83"/>
      <c r="SP5" s="83"/>
      <c r="SQ5" s="83"/>
      <c r="SR5" s="83"/>
      <c r="SS5" s="83"/>
      <c r="ST5" s="83"/>
      <c r="SU5" s="83"/>
      <c r="SV5" s="83"/>
      <c r="SW5" s="83"/>
      <c r="SX5" s="83"/>
      <c r="SY5" s="83"/>
      <c r="SZ5" s="83"/>
      <c r="TA5" s="83"/>
      <c r="TB5" s="83"/>
      <c r="TC5" s="83"/>
      <c r="TD5" s="83"/>
      <c r="TE5" s="83"/>
      <c r="TF5" s="83"/>
      <c r="TG5" s="83"/>
      <c r="TH5" s="83"/>
      <c r="TI5" s="83"/>
      <c r="TJ5" s="83"/>
    </row>
    <row r="6" spans="1:530" ht="15" x14ac:dyDescent="0.25">
      <c r="A6"/>
      <c r="B6" s="81"/>
      <c r="C6" s="81"/>
      <c r="D6" s="81"/>
      <c r="E6" s="81"/>
      <c r="F6" s="85"/>
      <c r="G6" s="85"/>
      <c r="H6" s="85"/>
      <c r="I6" s="85"/>
    </row>
    <row r="7" spans="1:530" ht="20.25" x14ac:dyDescent="0.3">
      <c r="B7" s="176" t="s">
        <v>69</v>
      </c>
      <c r="C7" s="176"/>
      <c r="D7" s="176"/>
      <c r="E7" s="176"/>
      <c r="F7" s="176"/>
      <c r="G7" s="176"/>
      <c r="H7" s="176"/>
      <c r="I7" s="176"/>
    </row>
    <row r="8" spans="1:530" ht="12.75" customHeight="1" x14ac:dyDescent="0.2">
      <c r="A8"/>
      <c r="B8" s="167"/>
      <c r="C8" s="168"/>
      <c r="D8" s="168"/>
      <c r="E8" s="168"/>
      <c r="F8" s="168"/>
      <c r="G8" s="168"/>
      <c r="H8" s="168"/>
      <c r="I8" s="168"/>
    </row>
    <row r="9" spans="1:530" s="1" customFormat="1" ht="9" customHeight="1" x14ac:dyDescent="0.2">
      <c r="B9" s="75"/>
      <c r="C9" s="76"/>
      <c r="D9" s="76"/>
      <c r="E9" s="76"/>
      <c r="F9" s="76"/>
      <c r="G9" s="76"/>
      <c r="H9" s="76"/>
      <c r="I9" s="76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</row>
    <row r="10" spans="1:530" ht="40.5" customHeight="1" x14ac:dyDescent="0.2">
      <c r="A10"/>
      <c r="B10" s="169" t="s">
        <v>62</v>
      </c>
      <c r="C10" s="169" t="s">
        <v>1</v>
      </c>
      <c r="D10" s="169" t="s">
        <v>2</v>
      </c>
      <c r="E10" s="172" t="s">
        <v>63</v>
      </c>
      <c r="F10" s="173"/>
      <c r="G10" s="174"/>
      <c r="H10" s="175" t="s">
        <v>32</v>
      </c>
      <c r="I10" s="156" t="s">
        <v>33</v>
      </c>
    </row>
    <row r="11" spans="1:530" ht="25.5" x14ac:dyDescent="0.2">
      <c r="A11"/>
      <c r="B11" s="170"/>
      <c r="C11" s="170"/>
      <c r="D11" s="171"/>
      <c r="E11" s="61" t="s">
        <v>51</v>
      </c>
      <c r="F11" s="62" t="s">
        <v>56</v>
      </c>
      <c r="G11" s="62" t="s">
        <v>3</v>
      </c>
      <c r="H11" s="156"/>
      <c r="I11" s="156"/>
    </row>
    <row r="12" spans="1:530" x14ac:dyDescent="0.2">
      <c r="A12"/>
      <c r="B12" s="157" t="s">
        <v>50</v>
      </c>
      <c r="C12" s="158"/>
      <c r="D12" s="159"/>
      <c r="E12" s="159"/>
      <c r="F12" s="159"/>
      <c r="G12" s="159"/>
      <c r="H12" s="159"/>
      <c r="I12" s="159"/>
    </row>
    <row r="13" spans="1:530" ht="13.5" x14ac:dyDescent="0.2">
      <c r="A13"/>
      <c r="B13" s="5"/>
      <c r="C13" s="160" t="s">
        <v>4</v>
      </c>
      <c r="D13" s="161"/>
      <c r="E13" s="161"/>
      <c r="F13" s="161"/>
      <c r="G13" s="161"/>
      <c r="H13" s="161"/>
      <c r="I13" s="161"/>
    </row>
    <row r="14" spans="1:530" x14ac:dyDescent="0.2">
      <c r="A14"/>
      <c r="B14" s="44">
        <v>1</v>
      </c>
      <c r="C14" s="45" t="s">
        <v>6</v>
      </c>
      <c r="D14" s="44" t="s">
        <v>5</v>
      </c>
      <c r="E14" s="46">
        <v>1</v>
      </c>
      <c r="F14" s="37"/>
      <c r="G14" s="37" t="s">
        <v>18</v>
      </c>
      <c r="H14" s="26">
        <v>4</v>
      </c>
      <c r="I14" s="26">
        <f>E14-H14</f>
        <v>-3</v>
      </c>
    </row>
    <row r="15" spans="1:530" ht="13.5" thickBot="1" x14ac:dyDescent="0.25">
      <c r="A15"/>
      <c r="B15" s="110">
        <v>2</v>
      </c>
      <c r="C15" s="111" t="s">
        <v>7</v>
      </c>
      <c r="D15" s="110" t="s">
        <v>5</v>
      </c>
      <c r="E15" s="112">
        <v>3</v>
      </c>
      <c r="F15" s="113" t="s">
        <v>8</v>
      </c>
      <c r="G15" s="113" t="s">
        <v>18</v>
      </c>
      <c r="H15" s="114">
        <v>0</v>
      </c>
      <c r="I15" s="114">
        <f>E15-H15</f>
        <v>3</v>
      </c>
    </row>
    <row r="16" spans="1:530" ht="13.5" thickTop="1" x14ac:dyDescent="0.2">
      <c r="A16"/>
      <c r="B16" s="36">
        <v>3</v>
      </c>
      <c r="C16" s="45" t="s">
        <v>37</v>
      </c>
      <c r="D16" s="37" t="s">
        <v>5</v>
      </c>
      <c r="E16" s="46">
        <v>8</v>
      </c>
      <c r="F16" s="37"/>
      <c r="G16" s="37" t="s">
        <v>18</v>
      </c>
      <c r="H16" s="57">
        <v>19</v>
      </c>
      <c r="I16" s="57">
        <f>E16-H16</f>
        <v>-11</v>
      </c>
    </row>
    <row r="17" spans="1:530" x14ac:dyDescent="0.2">
      <c r="A17"/>
      <c r="B17" s="36">
        <v>4</v>
      </c>
      <c r="C17" s="45" t="s">
        <v>38</v>
      </c>
      <c r="D17" s="34" t="s">
        <v>5</v>
      </c>
      <c r="E17" s="27">
        <v>10</v>
      </c>
      <c r="F17" s="34"/>
      <c r="G17" s="37" t="s">
        <v>11</v>
      </c>
      <c r="H17" s="26">
        <v>8</v>
      </c>
      <c r="I17" s="26">
        <f>E17-H17</f>
        <v>2</v>
      </c>
    </row>
    <row r="18" spans="1:530" x14ac:dyDescent="0.2">
      <c r="A18"/>
      <c r="B18" s="136" t="s">
        <v>9</v>
      </c>
      <c r="C18" s="137"/>
      <c r="D18" s="138"/>
      <c r="E18" s="63">
        <f>SUM(E14:E17)</f>
        <v>22</v>
      </c>
      <c r="F18" s="162"/>
      <c r="G18" s="163"/>
      <c r="H18" s="64">
        <f>SUM(H14:H17)</f>
        <v>31</v>
      </c>
      <c r="I18" s="64">
        <f>E18-H18</f>
        <v>-9</v>
      </c>
    </row>
    <row r="19" spans="1:530" ht="14.25" thickBot="1" x14ac:dyDescent="0.3">
      <c r="B19" s="86"/>
      <c r="C19" s="124" t="s">
        <v>39</v>
      </c>
      <c r="D19" s="125"/>
      <c r="E19" s="125"/>
      <c r="F19" s="125"/>
      <c r="G19" s="125"/>
      <c r="H19" s="125"/>
      <c r="I19" s="125"/>
    </row>
    <row r="20" spans="1:530" s="42" customFormat="1" ht="13.5" thickTop="1" x14ac:dyDescent="0.2">
      <c r="A20" s="33"/>
      <c r="B20" s="87">
        <v>5</v>
      </c>
      <c r="C20" s="88" t="s">
        <v>48</v>
      </c>
      <c r="D20" s="89" t="s">
        <v>5</v>
      </c>
      <c r="E20" s="90">
        <v>2</v>
      </c>
      <c r="F20" s="89" t="s">
        <v>11</v>
      </c>
      <c r="G20" s="87" t="s">
        <v>12</v>
      </c>
      <c r="H20" s="91"/>
      <c r="I20" s="91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  <c r="DH20" s="28"/>
      <c r="DI20" s="28"/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8"/>
      <c r="KI20" s="28"/>
      <c r="KJ20" s="28"/>
      <c r="KK20" s="28"/>
      <c r="KL20" s="28"/>
      <c r="KM20" s="28"/>
      <c r="KN20" s="28"/>
      <c r="KO20" s="28"/>
      <c r="KP20" s="28"/>
      <c r="KQ20" s="28"/>
      <c r="KR20" s="28"/>
      <c r="KS20" s="28"/>
      <c r="KT20" s="28"/>
      <c r="KU20" s="28"/>
      <c r="KV20" s="28"/>
      <c r="KW20" s="28"/>
      <c r="KX20" s="28"/>
      <c r="KY20" s="28"/>
      <c r="KZ20" s="28"/>
      <c r="LA20" s="28"/>
      <c r="LB20" s="28"/>
      <c r="LC20" s="28"/>
      <c r="LD20" s="28"/>
      <c r="LE20" s="28"/>
      <c r="LF20" s="28"/>
      <c r="LG20" s="28"/>
      <c r="LH20" s="28"/>
      <c r="LI20" s="28"/>
      <c r="LJ20" s="28"/>
      <c r="LK20" s="28"/>
      <c r="LL20" s="28"/>
      <c r="LM20" s="28"/>
      <c r="LN20" s="28"/>
      <c r="LO20" s="28"/>
      <c r="LP20" s="28"/>
      <c r="LQ20" s="28"/>
      <c r="LR20" s="28"/>
      <c r="LS20" s="28"/>
      <c r="LT20" s="28"/>
      <c r="LU20" s="28"/>
      <c r="LV20" s="28"/>
      <c r="LW20" s="28"/>
      <c r="LX20" s="28"/>
      <c r="LY20" s="28"/>
      <c r="LZ20" s="28"/>
      <c r="MA20" s="28"/>
      <c r="MB20" s="28"/>
      <c r="MC20" s="28"/>
      <c r="MD20" s="28"/>
      <c r="ME20" s="28"/>
      <c r="MF20" s="28"/>
      <c r="MG20" s="28"/>
      <c r="MH20" s="28"/>
      <c r="MI20" s="28"/>
      <c r="MJ20" s="28"/>
      <c r="MK20" s="28"/>
      <c r="ML20" s="28"/>
      <c r="MM20" s="28"/>
      <c r="MN20" s="28"/>
      <c r="MO20" s="28"/>
      <c r="MP20" s="28"/>
      <c r="MQ20" s="28"/>
      <c r="MR20" s="28"/>
      <c r="MS20" s="28"/>
      <c r="MT20" s="28"/>
      <c r="MU20" s="28"/>
      <c r="MV20" s="28"/>
      <c r="MW20" s="28"/>
      <c r="MX20" s="28"/>
      <c r="MY20" s="28"/>
      <c r="MZ20" s="28"/>
      <c r="NA20" s="28"/>
      <c r="NB20" s="28"/>
      <c r="NC20" s="28"/>
      <c r="ND20" s="28"/>
      <c r="NE20" s="28"/>
      <c r="NF20" s="28"/>
      <c r="NG20" s="28"/>
      <c r="NH20" s="28"/>
      <c r="NI20" s="28"/>
      <c r="NJ20" s="28"/>
      <c r="NK20" s="28"/>
      <c r="NL20" s="28"/>
      <c r="NM20" s="28"/>
      <c r="NN20" s="28"/>
      <c r="NO20" s="28"/>
      <c r="NP20" s="28"/>
      <c r="NQ20" s="28"/>
      <c r="NR20" s="28"/>
      <c r="NS20" s="28"/>
      <c r="NT20" s="28"/>
      <c r="NU20" s="28"/>
      <c r="NV20" s="28"/>
      <c r="NW20" s="28"/>
      <c r="NX20" s="28"/>
      <c r="NY20" s="28"/>
      <c r="NZ20" s="28"/>
      <c r="OA20" s="28"/>
      <c r="OB20" s="28"/>
      <c r="OC20" s="28"/>
      <c r="OD20" s="28"/>
      <c r="OE20" s="28"/>
      <c r="OF20" s="28"/>
      <c r="OG20" s="28"/>
      <c r="OH20" s="28"/>
      <c r="OI20" s="28"/>
      <c r="OJ20" s="28"/>
      <c r="OK20" s="28"/>
      <c r="OL20" s="28"/>
      <c r="OM20" s="28"/>
      <c r="ON20" s="28"/>
      <c r="OO20" s="28"/>
      <c r="OP20" s="28"/>
      <c r="OQ20" s="28"/>
      <c r="OR20" s="28"/>
      <c r="OS20" s="28"/>
      <c r="OT20" s="28"/>
      <c r="OU20" s="28"/>
      <c r="OV20" s="28"/>
      <c r="OW20" s="28"/>
      <c r="OX20" s="28"/>
      <c r="OY20" s="28"/>
      <c r="OZ20" s="28"/>
      <c r="PA20" s="28"/>
      <c r="PB20" s="28"/>
      <c r="PC20" s="28"/>
      <c r="PD20" s="28"/>
      <c r="PE20" s="28"/>
      <c r="PF20" s="28"/>
      <c r="PG20" s="28"/>
      <c r="PH20" s="28"/>
      <c r="PI20" s="28"/>
      <c r="PJ20" s="28"/>
      <c r="PK20" s="28"/>
      <c r="PL20" s="28"/>
      <c r="PM20" s="28"/>
      <c r="PN20" s="28"/>
      <c r="PO20" s="28"/>
      <c r="PP20" s="28"/>
      <c r="PQ20" s="28"/>
      <c r="PR20" s="28"/>
      <c r="PS20" s="28"/>
      <c r="PT20" s="28"/>
      <c r="PU20" s="28"/>
      <c r="PV20" s="28"/>
      <c r="PW20" s="28"/>
      <c r="PX20" s="28"/>
      <c r="PY20" s="28"/>
      <c r="PZ20" s="28"/>
      <c r="QA20" s="28"/>
      <c r="QB20" s="28"/>
      <c r="QC20" s="28"/>
      <c r="QD20" s="28"/>
      <c r="QE20" s="28"/>
      <c r="QF20" s="28"/>
      <c r="QG20" s="28"/>
      <c r="QH20" s="28"/>
      <c r="QI20" s="28"/>
      <c r="QJ20" s="28"/>
      <c r="QK20" s="28"/>
      <c r="QL20" s="28"/>
      <c r="QM20" s="28"/>
      <c r="QN20" s="28"/>
      <c r="QO20" s="28"/>
      <c r="QP20" s="28"/>
      <c r="QQ20" s="28"/>
      <c r="QR20" s="28"/>
      <c r="QS20" s="28"/>
      <c r="QT20" s="28"/>
      <c r="QU20" s="28"/>
      <c r="QV20" s="28"/>
      <c r="QW20" s="28"/>
      <c r="QX20" s="28"/>
      <c r="QY20" s="28"/>
      <c r="QZ20" s="28"/>
      <c r="RA20" s="28"/>
      <c r="RB20" s="28"/>
      <c r="RC20" s="28"/>
      <c r="RD20" s="28"/>
      <c r="RE20" s="28"/>
      <c r="RF20" s="28"/>
      <c r="RG20" s="28"/>
      <c r="RH20" s="28"/>
      <c r="RI20" s="28"/>
      <c r="RJ20" s="28"/>
      <c r="RK20" s="28"/>
      <c r="RL20" s="28"/>
      <c r="RM20" s="28"/>
      <c r="RN20" s="28"/>
      <c r="RO20" s="28"/>
      <c r="RP20" s="28"/>
      <c r="RQ20" s="28"/>
      <c r="RR20" s="28"/>
      <c r="RS20" s="28"/>
      <c r="RT20" s="28"/>
      <c r="RU20" s="28"/>
      <c r="RV20" s="28"/>
      <c r="RW20" s="28"/>
      <c r="RX20" s="28"/>
      <c r="RY20" s="28"/>
      <c r="RZ20" s="28"/>
      <c r="SA20" s="28"/>
      <c r="SB20" s="28"/>
      <c r="SC20" s="28"/>
      <c r="SD20" s="28"/>
      <c r="SE20" s="28"/>
      <c r="SF20" s="28"/>
      <c r="SG20" s="28"/>
      <c r="SH20" s="28"/>
      <c r="SI20" s="28"/>
      <c r="SJ20" s="28"/>
      <c r="SK20" s="28"/>
      <c r="SL20" s="28"/>
      <c r="SM20" s="28"/>
      <c r="SN20" s="28"/>
      <c r="SO20" s="28"/>
      <c r="SP20" s="28"/>
      <c r="SQ20" s="28"/>
      <c r="SR20" s="28"/>
      <c r="SS20" s="28"/>
      <c r="ST20" s="28"/>
      <c r="SU20" s="28"/>
      <c r="SV20" s="28"/>
      <c r="SW20" s="28"/>
      <c r="SX20" s="28"/>
      <c r="SY20" s="28"/>
      <c r="SZ20" s="28"/>
      <c r="TA20" s="28"/>
      <c r="TB20" s="28"/>
      <c r="TC20" s="28"/>
      <c r="TD20" s="28"/>
      <c r="TE20" s="28"/>
      <c r="TF20" s="28"/>
      <c r="TG20" s="28"/>
      <c r="TH20" s="28"/>
      <c r="TI20" s="28"/>
      <c r="TJ20" s="28"/>
    </row>
    <row r="21" spans="1:530" s="42" customFormat="1" ht="13.5" thickBot="1" x14ac:dyDescent="0.25">
      <c r="A21" s="33"/>
      <c r="B21" s="92">
        <v>6</v>
      </c>
      <c r="C21" s="93" t="s">
        <v>48</v>
      </c>
      <c r="D21" s="94" t="s">
        <v>5</v>
      </c>
      <c r="E21" s="95">
        <v>0</v>
      </c>
      <c r="F21" s="94" t="s">
        <v>11</v>
      </c>
      <c r="G21" s="94" t="s">
        <v>14</v>
      </c>
      <c r="H21" s="96"/>
      <c r="I21" s="96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  <c r="IU21" s="28"/>
      <c r="IV21" s="28"/>
      <c r="IW21" s="28"/>
      <c r="IX21" s="28"/>
      <c r="IY21" s="28"/>
      <c r="IZ21" s="28"/>
      <c r="JA21" s="28"/>
      <c r="JB21" s="28"/>
      <c r="JC21" s="28"/>
      <c r="JD21" s="28"/>
      <c r="JE21" s="28"/>
      <c r="JF21" s="28"/>
      <c r="JG21" s="28"/>
      <c r="JH21" s="28"/>
      <c r="JI21" s="28"/>
      <c r="JJ21" s="28"/>
      <c r="JK21" s="28"/>
      <c r="JL21" s="28"/>
      <c r="JM21" s="28"/>
      <c r="JN21" s="28"/>
      <c r="JO21" s="28"/>
      <c r="JP21" s="28"/>
      <c r="JQ21" s="28"/>
      <c r="JR21" s="28"/>
      <c r="JS21" s="28"/>
      <c r="JT21" s="28"/>
      <c r="JU21" s="28"/>
      <c r="JV21" s="28"/>
      <c r="JW21" s="28"/>
      <c r="JX21" s="28"/>
      <c r="JY21" s="28"/>
      <c r="JZ21" s="28"/>
      <c r="KA21" s="28"/>
      <c r="KB21" s="28"/>
      <c r="KC21" s="28"/>
      <c r="KD21" s="28"/>
      <c r="KE21" s="28"/>
      <c r="KF21" s="28"/>
      <c r="KG21" s="28"/>
      <c r="KH21" s="28"/>
      <c r="KI21" s="28"/>
      <c r="KJ21" s="28"/>
      <c r="KK21" s="28"/>
      <c r="KL21" s="28"/>
      <c r="KM21" s="28"/>
      <c r="KN21" s="28"/>
      <c r="KO21" s="28"/>
      <c r="KP21" s="28"/>
      <c r="KQ21" s="28"/>
      <c r="KR21" s="28"/>
      <c r="KS21" s="28"/>
      <c r="KT21" s="28"/>
      <c r="KU21" s="28"/>
      <c r="KV21" s="28"/>
      <c r="KW21" s="28"/>
      <c r="KX21" s="28"/>
      <c r="KY21" s="28"/>
      <c r="KZ21" s="28"/>
      <c r="LA21" s="28"/>
      <c r="LB21" s="28"/>
      <c r="LC21" s="28"/>
      <c r="LD21" s="28"/>
      <c r="LE21" s="28"/>
      <c r="LF21" s="28"/>
      <c r="LG21" s="28"/>
      <c r="LH21" s="28"/>
      <c r="LI21" s="28"/>
      <c r="LJ21" s="28"/>
      <c r="LK21" s="28"/>
      <c r="LL21" s="28"/>
      <c r="LM21" s="28"/>
      <c r="LN21" s="28"/>
      <c r="LO21" s="28"/>
      <c r="LP21" s="28"/>
      <c r="LQ21" s="28"/>
      <c r="LR21" s="28"/>
      <c r="LS21" s="28"/>
      <c r="LT21" s="28"/>
      <c r="LU21" s="28"/>
      <c r="LV21" s="28"/>
      <c r="LW21" s="28"/>
      <c r="LX21" s="28"/>
      <c r="LY21" s="28"/>
      <c r="LZ21" s="28"/>
      <c r="MA21" s="28"/>
      <c r="MB21" s="28"/>
      <c r="MC21" s="28"/>
      <c r="MD21" s="28"/>
      <c r="ME21" s="28"/>
      <c r="MF21" s="28"/>
      <c r="MG21" s="28"/>
      <c r="MH21" s="28"/>
      <c r="MI21" s="28"/>
      <c r="MJ21" s="28"/>
      <c r="MK21" s="28"/>
      <c r="ML21" s="28"/>
      <c r="MM21" s="28"/>
      <c r="MN21" s="28"/>
      <c r="MO21" s="28"/>
      <c r="MP21" s="28"/>
      <c r="MQ21" s="28"/>
      <c r="MR21" s="28"/>
      <c r="MS21" s="28"/>
      <c r="MT21" s="28"/>
      <c r="MU21" s="28"/>
      <c r="MV21" s="28"/>
      <c r="MW21" s="28"/>
      <c r="MX21" s="28"/>
      <c r="MY21" s="28"/>
      <c r="MZ21" s="28"/>
      <c r="NA21" s="28"/>
      <c r="NB21" s="28"/>
      <c r="NC21" s="28"/>
      <c r="ND21" s="28"/>
      <c r="NE21" s="28"/>
      <c r="NF21" s="28"/>
      <c r="NG21" s="28"/>
      <c r="NH21" s="28"/>
      <c r="NI21" s="28"/>
      <c r="NJ21" s="28"/>
      <c r="NK21" s="28"/>
      <c r="NL21" s="28"/>
      <c r="NM21" s="28"/>
      <c r="NN21" s="28"/>
      <c r="NO21" s="28"/>
      <c r="NP21" s="28"/>
      <c r="NQ21" s="28"/>
      <c r="NR21" s="28"/>
      <c r="NS21" s="28"/>
      <c r="NT21" s="28"/>
      <c r="NU21" s="28"/>
      <c r="NV21" s="28"/>
      <c r="NW21" s="28"/>
      <c r="NX21" s="28"/>
      <c r="NY21" s="28"/>
      <c r="NZ21" s="28"/>
      <c r="OA21" s="28"/>
      <c r="OB21" s="28"/>
      <c r="OC21" s="28"/>
      <c r="OD21" s="28"/>
      <c r="OE21" s="28"/>
      <c r="OF21" s="28"/>
      <c r="OG21" s="28"/>
      <c r="OH21" s="28"/>
      <c r="OI21" s="28"/>
      <c r="OJ21" s="28"/>
      <c r="OK21" s="28"/>
      <c r="OL21" s="28"/>
      <c r="OM21" s="28"/>
      <c r="ON21" s="28"/>
      <c r="OO21" s="28"/>
      <c r="OP21" s="28"/>
      <c r="OQ21" s="28"/>
      <c r="OR21" s="28"/>
      <c r="OS21" s="28"/>
      <c r="OT21" s="28"/>
      <c r="OU21" s="28"/>
      <c r="OV21" s="28"/>
      <c r="OW21" s="28"/>
      <c r="OX21" s="28"/>
      <c r="OY21" s="28"/>
      <c r="OZ21" s="28"/>
      <c r="PA21" s="28"/>
      <c r="PB21" s="28"/>
      <c r="PC21" s="28"/>
      <c r="PD21" s="28"/>
      <c r="PE21" s="28"/>
      <c r="PF21" s="28"/>
      <c r="PG21" s="28"/>
      <c r="PH21" s="28"/>
      <c r="PI21" s="28"/>
      <c r="PJ21" s="28"/>
      <c r="PK21" s="28"/>
      <c r="PL21" s="28"/>
      <c r="PM21" s="28"/>
      <c r="PN21" s="28"/>
      <c r="PO21" s="28"/>
      <c r="PP21" s="28"/>
      <c r="PQ21" s="28"/>
      <c r="PR21" s="28"/>
      <c r="PS21" s="28"/>
      <c r="PT21" s="28"/>
      <c r="PU21" s="28"/>
      <c r="PV21" s="28"/>
      <c r="PW21" s="28"/>
      <c r="PX21" s="28"/>
      <c r="PY21" s="28"/>
      <c r="PZ21" s="28"/>
      <c r="QA21" s="28"/>
      <c r="QB21" s="28"/>
      <c r="QC21" s="28"/>
      <c r="QD21" s="28"/>
      <c r="QE21" s="28"/>
      <c r="QF21" s="28"/>
      <c r="QG21" s="28"/>
      <c r="QH21" s="28"/>
      <c r="QI21" s="28"/>
      <c r="QJ21" s="28"/>
      <c r="QK21" s="28"/>
      <c r="QL21" s="28"/>
      <c r="QM21" s="28"/>
      <c r="QN21" s="28"/>
      <c r="QO21" s="28"/>
      <c r="QP21" s="28"/>
      <c r="QQ21" s="28"/>
      <c r="QR21" s="28"/>
      <c r="QS21" s="28"/>
      <c r="QT21" s="28"/>
      <c r="QU21" s="28"/>
      <c r="QV21" s="28"/>
      <c r="QW21" s="28"/>
      <c r="QX21" s="28"/>
      <c r="QY21" s="28"/>
      <c r="QZ21" s="28"/>
      <c r="RA21" s="28"/>
      <c r="RB21" s="28"/>
      <c r="RC21" s="28"/>
      <c r="RD21" s="28"/>
      <c r="RE21" s="28"/>
      <c r="RF21" s="28"/>
      <c r="RG21" s="28"/>
      <c r="RH21" s="28"/>
      <c r="RI21" s="28"/>
      <c r="RJ21" s="28"/>
      <c r="RK21" s="28"/>
      <c r="RL21" s="28"/>
      <c r="RM21" s="28"/>
      <c r="RN21" s="28"/>
      <c r="RO21" s="28"/>
      <c r="RP21" s="28"/>
      <c r="RQ21" s="28"/>
      <c r="RR21" s="28"/>
      <c r="RS21" s="28"/>
      <c r="RT21" s="28"/>
      <c r="RU21" s="28"/>
      <c r="RV21" s="28"/>
      <c r="RW21" s="28"/>
      <c r="RX21" s="28"/>
      <c r="RY21" s="28"/>
      <c r="RZ21" s="28"/>
      <c r="SA21" s="28"/>
      <c r="SB21" s="28"/>
      <c r="SC21" s="28"/>
      <c r="SD21" s="28"/>
      <c r="SE21" s="28"/>
      <c r="SF21" s="28"/>
      <c r="SG21" s="28"/>
      <c r="SH21" s="28"/>
      <c r="SI21" s="28"/>
      <c r="SJ21" s="28"/>
      <c r="SK21" s="28"/>
      <c r="SL21" s="28"/>
      <c r="SM21" s="28"/>
      <c r="SN21" s="28"/>
      <c r="SO21" s="28"/>
      <c r="SP21" s="28"/>
      <c r="SQ21" s="28"/>
      <c r="SR21" s="28"/>
      <c r="SS21" s="28"/>
      <c r="ST21" s="28"/>
      <c r="SU21" s="28"/>
      <c r="SV21" s="28"/>
      <c r="SW21" s="28"/>
      <c r="SX21" s="28"/>
      <c r="SY21" s="28"/>
      <c r="SZ21" s="28"/>
      <c r="TA21" s="28"/>
      <c r="TB21" s="28"/>
      <c r="TC21" s="28"/>
      <c r="TD21" s="28"/>
      <c r="TE21" s="28"/>
      <c r="TF21" s="28"/>
      <c r="TG21" s="28"/>
      <c r="TH21" s="28"/>
      <c r="TI21" s="28"/>
      <c r="TJ21" s="28"/>
    </row>
    <row r="22" spans="1:530" s="28" customFormat="1" ht="13.5" thickTop="1" x14ac:dyDescent="0.2">
      <c r="A22" s="33"/>
      <c r="B22" s="38">
        <v>7</v>
      </c>
      <c r="C22" s="47" t="s">
        <v>10</v>
      </c>
      <c r="D22" s="39" t="s">
        <v>5</v>
      </c>
      <c r="E22" s="20">
        <v>7</v>
      </c>
      <c r="F22" s="39" t="s">
        <v>11</v>
      </c>
      <c r="G22" s="39" t="s">
        <v>12</v>
      </c>
      <c r="H22" s="48">
        <v>91</v>
      </c>
      <c r="I22" s="48">
        <f t="shared" ref="I22:I42" si="0">E22-H22</f>
        <v>-84</v>
      </c>
    </row>
    <row r="23" spans="1:530" s="28" customFormat="1" x14ac:dyDescent="0.2">
      <c r="A23" s="33"/>
      <c r="B23" s="31">
        <v>8</v>
      </c>
      <c r="C23" s="7" t="s">
        <v>10</v>
      </c>
      <c r="D23" s="31" t="s">
        <v>13</v>
      </c>
      <c r="E23" s="18">
        <v>10</v>
      </c>
      <c r="F23" s="8" t="s">
        <v>11</v>
      </c>
      <c r="G23" s="8" t="s">
        <v>14</v>
      </c>
      <c r="H23" s="32">
        <v>3</v>
      </c>
      <c r="I23" s="32">
        <f t="shared" si="0"/>
        <v>7</v>
      </c>
    </row>
    <row r="24" spans="1:530" s="28" customFormat="1" x14ac:dyDescent="0.2">
      <c r="A24" s="33"/>
      <c r="B24" s="31">
        <v>9</v>
      </c>
      <c r="C24" s="7" t="s">
        <v>10</v>
      </c>
      <c r="D24" s="8" t="s">
        <v>5</v>
      </c>
      <c r="E24" s="18">
        <v>3</v>
      </c>
      <c r="F24" s="8" t="s">
        <v>11</v>
      </c>
      <c r="G24" s="8" t="s">
        <v>15</v>
      </c>
      <c r="H24" s="32">
        <v>2</v>
      </c>
      <c r="I24" s="32">
        <f t="shared" si="0"/>
        <v>1</v>
      </c>
    </row>
    <row r="25" spans="1:530" s="28" customFormat="1" ht="13.5" thickBot="1" x14ac:dyDescent="0.25">
      <c r="A25" s="33"/>
      <c r="B25" s="97">
        <v>10</v>
      </c>
      <c r="C25" s="98" t="s">
        <v>10</v>
      </c>
      <c r="D25" s="49" t="s">
        <v>5</v>
      </c>
      <c r="E25" s="80">
        <v>0</v>
      </c>
      <c r="F25" s="49" t="s">
        <v>11</v>
      </c>
      <c r="G25" s="49" t="s">
        <v>16</v>
      </c>
      <c r="H25" s="79">
        <v>3</v>
      </c>
      <c r="I25" s="79">
        <f t="shared" si="0"/>
        <v>-3</v>
      </c>
    </row>
    <row r="26" spans="1:530" s="28" customFormat="1" ht="13.5" thickTop="1" x14ac:dyDescent="0.2">
      <c r="A26" s="33"/>
      <c r="B26" s="87">
        <v>11</v>
      </c>
      <c r="C26" s="100" t="s">
        <v>17</v>
      </c>
      <c r="D26" s="89" t="s">
        <v>5</v>
      </c>
      <c r="E26" s="90">
        <v>2</v>
      </c>
      <c r="F26" s="89" t="s">
        <v>11</v>
      </c>
      <c r="G26" s="89" t="s">
        <v>12</v>
      </c>
      <c r="H26" s="101">
        <v>2</v>
      </c>
      <c r="I26" s="101">
        <f t="shared" si="0"/>
        <v>0</v>
      </c>
    </row>
    <row r="27" spans="1:530" s="43" customFormat="1" x14ac:dyDescent="0.2">
      <c r="A27" s="33"/>
      <c r="B27" s="31">
        <v>12</v>
      </c>
      <c r="C27" s="7" t="s">
        <v>17</v>
      </c>
      <c r="D27" s="8" t="s">
        <v>5</v>
      </c>
      <c r="E27" s="19">
        <v>1</v>
      </c>
      <c r="F27" s="8" t="s">
        <v>11</v>
      </c>
      <c r="G27" s="8" t="s">
        <v>14</v>
      </c>
      <c r="H27" s="32">
        <v>2</v>
      </c>
      <c r="I27" s="32">
        <f t="shared" si="0"/>
        <v>-1</v>
      </c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  <c r="KH27" s="28"/>
      <c r="KI27" s="28"/>
      <c r="KJ27" s="28"/>
      <c r="KK27" s="28"/>
      <c r="KL27" s="28"/>
      <c r="KM27" s="28"/>
      <c r="KN27" s="28"/>
      <c r="KO27" s="28"/>
      <c r="KP27" s="28"/>
      <c r="KQ27" s="28"/>
      <c r="KR27" s="28"/>
      <c r="KS27" s="28"/>
      <c r="KT27" s="28"/>
      <c r="KU27" s="28"/>
      <c r="KV27" s="28"/>
      <c r="KW27" s="28"/>
      <c r="KX27" s="28"/>
      <c r="KY27" s="28"/>
      <c r="KZ27" s="28"/>
      <c r="LA27" s="28"/>
      <c r="LB27" s="28"/>
      <c r="LC27" s="28"/>
      <c r="LD27" s="28"/>
      <c r="LE27" s="28"/>
      <c r="LF27" s="28"/>
      <c r="LG27" s="28"/>
      <c r="LH27" s="28"/>
      <c r="LI27" s="28"/>
      <c r="LJ27" s="28"/>
      <c r="LK27" s="28"/>
      <c r="LL27" s="28"/>
      <c r="LM27" s="28"/>
      <c r="LN27" s="28"/>
      <c r="LO27" s="28"/>
      <c r="LP27" s="28"/>
      <c r="LQ27" s="28"/>
      <c r="LR27" s="28"/>
      <c r="LS27" s="28"/>
      <c r="LT27" s="28"/>
      <c r="LU27" s="28"/>
      <c r="LV27" s="28"/>
      <c r="LW27" s="28"/>
      <c r="LX27" s="28"/>
      <c r="LY27" s="28"/>
      <c r="LZ27" s="28"/>
      <c r="MA27" s="28"/>
      <c r="MB27" s="28"/>
      <c r="MC27" s="28"/>
      <c r="MD27" s="28"/>
      <c r="ME27" s="28"/>
      <c r="MF27" s="28"/>
      <c r="MG27" s="28"/>
      <c r="MH27" s="28"/>
      <c r="MI27" s="28"/>
      <c r="MJ27" s="28"/>
      <c r="MK27" s="28"/>
      <c r="ML27" s="28"/>
      <c r="MM27" s="28"/>
      <c r="MN27" s="28"/>
      <c r="MO27" s="28"/>
      <c r="MP27" s="28"/>
      <c r="MQ27" s="28"/>
      <c r="MR27" s="28"/>
      <c r="MS27" s="28"/>
      <c r="MT27" s="28"/>
      <c r="MU27" s="28"/>
      <c r="MV27" s="28"/>
      <c r="MW27" s="28"/>
      <c r="MX27" s="28"/>
      <c r="MY27" s="28"/>
      <c r="MZ27" s="28"/>
      <c r="NA27" s="28"/>
      <c r="NB27" s="28"/>
      <c r="NC27" s="28"/>
      <c r="ND27" s="28"/>
      <c r="NE27" s="28"/>
      <c r="NF27" s="28"/>
      <c r="NG27" s="28"/>
      <c r="NH27" s="28"/>
      <c r="NI27" s="28"/>
      <c r="NJ27" s="28"/>
      <c r="NK27" s="28"/>
      <c r="NL27" s="28"/>
      <c r="NM27" s="28"/>
      <c r="NN27" s="28"/>
      <c r="NO27" s="28"/>
      <c r="NP27" s="28"/>
      <c r="NQ27" s="28"/>
      <c r="NR27" s="28"/>
      <c r="NS27" s="28"/>
      <c r="NT27" s="28"/>
      <c r="NU27" s="28"/>
      <c r="NV27" s="28"/>
      <c r="NW27" s="28"/>
      <c r="NX27" s="28"/>
      <c r="NY27" s="28"/>
      <c r="NZ27" s="28"/>
      <c r="OA27" s="28"/>
      <c r="OB27" s="28"/>
      <c r="OC27" s="28"/>
      <c r="OD27" s="28"/>
      <c r="OE27" s="28"/>
      <c r="OF27" s="28"/>
      <c r="OG27" s="28"/>
      <c r="OH27" s="28"/>
      <c r="OI27" s="28"/>
      <c r="OJ27" s="28"/>
      <c r="OK27" s="28"/>
      <c r="OL27" s="28"/>
      <c r="OM27" s="28"/>
      <c r="ON27" s="28"/>
      <c r="OO27" s="28"/>
      <c r="OP27" s="28"/>
      <c r="OQ27" s="28"/>
      <c r="OR27" s="28"/>
      <c r="OS27" s="28"/>
      <c r="OT27" s="28"/>
      <c r="OU27" s="28"/>
      <c r="OV27" s="28"/>
      <c r="OW27" s="28"/>
      <c r="OX27" s="28"/>
      <c r="OY27" s="28"/>
      <c r="OZ27" s="28"/>
      <c r="PA27" s="28"/>
      <c r="PB27" s="28"/>
      <c r="PC27" s="28"/>
      <c r="PD27" s="28"/>
      <c r="PE27" s="28"/>
      <c r="PF27" s="28"/>
      <c r="PG27" s="28"/>
      <c r="PH27" s="28"/>
      <c r="PI27" s="28"/>
      <c r="PJ27" s="28"/>
      <c r="PK27" s="28"/>
      <c r="PL27" s="28"/>
      <c r="PM27" s="28"/>
      <c r="PN27" s="28"/>
      <c r="PO27" s="28"/>
      <c r="PP27" s="28"/>
      <c r="PQ27" s="28"/>
      <c r="PR27" s="28"/>
      <c r="PS27" s="28"/>
      <c r="PT27" s="28"/>
      <c r="PU27" s="28"/>
      <c r="PV27" s="28"/>
      <c r="PW27" s="28"/>
      <c r="PX27" s="28"/>
      <c r="PY27" s="28"/>
      <c r="PZ27" s="28"/>
      <c r="QA27" s="28"/>
      <c r="QB27" s="28"/>
      <c r="QC27" s="28"/>
      <c r="QD27" s="28"/>
      <c r="QE27" s="28"/>
      <c r="QF27" s="28"/>
      <c r="QG27" s="28"/>
      <c r="QH27" s="28"/>
      <c r="QI27" s="28"/>
      <c r="QJ27" s="28"/>
      <c r="QK27" s="28"/>
      <c r="QL27" s="28"/>
      <c r="QM27" s="28"/>
      <c r="QN27" s="28"/>
      <c r="QO27" s="28"/>
      <c r="QP27" s="28"/>
      <c r="QQ27" s="28"/>
      <c r="QR27" s="28"/>
      <c r="QS27" s="28"/>
      <c r="QT27" s="28"/>
      <c r="QU27" s="28"/>
      <c r="QV27" s="28"/>
      <c r="QW27" s="28"/>
      <c r="QX27" s="28"/>
      <c r="QY27" s="28"/>
      <c r="QZ27" s="28"/>
      <c r="RA27" s="28"/>
      <c r="RB27" s="28"/>
      <c r="RC27" s="28"/>
      <c r="RD27" s="28"/>
      <c r="RE27" s="28"/>
      <c r="RF27" s="28"/>
      <c r="RG27" s="28"/>
      <c r="RH27" s="28"/>
      <c r="RI27" s="28"/>
      <c r="RJ27" s="28"/>
      <c r="RK27" s="28"/>
      <c r="RL27" s="28"/>
      <c r="RM27" s="28"/>
      <c r="RN27" s="28"/>
      <c r="RO27" s="28"/>
      <c r="RP27" s="28"/>
      <c r="RQ27" s="28"/>
      <c r="RR27" s="28"/>
      <c r="RS27" s="28"/>
      <c r="RT27" s="28"/>
      <c r="RU27" s="28"/>
      <c r="RV27" s="28"/>
      <c r="RW27" s="28"/>
      <c r="RX27" s="28"/>
      <c r="RY27" s="28"/>
      <c r="RZ27" s="28"/>
      <c r="SA27" s="28"/>
      <c r="SB27" s="28"/>
      <c r="SC27" s="28"/>
      <c r="SD27" s="28"/>
      <c r="SE27" s="28"/>
      <c r="SF27" s="28"/>
      <c r="SG27" s="28"/>
      <c r="SH27" s="28"/>
      <c r="SI27" s="28"/>
      <c r="SJ27" s="28"/>
      <c r="SK27" s="28"/>
      <c r="SL27" s="28"/>
      <c r="SM27" s="28"/>
      <c r="SN27" s="28"/>
      <c r="SO27" s="28"/>
      <c r="SP27" s="28"/>
      <c r="SQ27" s="28"/>
      <c r="SR27" s="28"/>
      <c r="SS27" s="28"/>
      <c r="ST27" s="28"/>
      <c r="SU27" s="28"/>
      <c r="SV27" s="28"/>
      <c r="SW27" s="28"/>
      <c r="SX27" s="28"/>
      <c r="SY27" s="28"/>
      <c r="SZ27" s="28"/>
      <c r="TA27" s="28"/>
      <c r="TB27" s="28"/>
      <c r="TC27" s="28"/>
      <c r="TD27" s="28"/>
      <c r="TE27" s="28"/>
      <c r="TF27" s="28"/>
      <c r="TG27" s="28"/>
      <c r="TH27" s="28"/>
      <c r="TI27" s="28"/>
      <c r="TJ27" s="28"/>
    </row>
    <row r="28" spans="1:530" s="28" customFormat="1" x14ac:dyDescent="0.2">
      <c r="A28" s="33"/>
      <c r="B28" s="31">
        <v>13</v>
      </c>
      <c r="C28" s="7" t="s">
        <v>17</v>
      </c>
      <c r="D28" s="8" t="s">
        <v>5</v>
      </c>
      <c r="E28" s="19">
        <v>0</v>
      </c>
      <c r="F28" s="8" t="s">
        <v>11</v>
      </c>
      <c r="G28" s="8" t="s">
        <v>15</v>
      </c>
      <c r="H28" s="32">
        <v>1</v>
      </c>
      <c r="I28" s="32">
        <f t="shared" si="0"/>
        <v>-1</v>
      </c>
    </row>
    <row r="29" spans="1:530" s="28" customFormat="1" ht="13.5" thickBot="1" x14ac:dyDescent="0.25">
      <c r="A29" s="33"/>
      <c r="B29" s="92">
        <v>14</v>
      </c>
      <c r="C29" s="102" t="s">
        <v>17</v>
      </c>
      <c r="D29" s="94" t="s">
        <v>5</v>
      </c>
      <c r="E29" s="95">
        <v>0</v>
      </c>
      <c r="F29" s="94" t="s">
        <v>11</v>
      </c>
      <c r="G29" s="94" t="s">
        <v>16</v>
      </c>
      <c r="H29" s="103">
        <v>3</v>
      </c>
      <c r="I29" s="103">
        <f t="shared" si="0"/>
        <v>-3</v>
      </c>
    </row>
    <row r="30" spans="1:530" s="28" customFormat="1" ht="13.5" thickTop="1" x14ac:dyDescent="0.2">
      <c r="A30" s="33"/>
      <c r="B30" s="38">
        <v>15</v>
      </c>
      <c r="C30" s="47" t="s">
        <v>46</v>
      </c>
      <c r="D30" s="39" t="s">
        <v>5</v>
      </c>
      <c r="E30" s="99">
        <v>11</v>
      </c>
      <c r="F30" s="39" t="s">
        <v>11</v>
      </c>
      <c r="G30" s="39" t="s">
        <v>12</v>
      </c>
      <c r="H30" s="48">
        <v>0</v>
      </c>
      <c r="I30" s="48">
        <f t="shared" si="0"/>
        <v>11</v>
      </c>
    </row>
    <row r="31" spans="1:530" s="28" customFormat="1" x14ac:dyDescent="0.2">
      <c r="A31" s="33"/>
      <c r="B31" s="31">
        <v>16</v>
      </c>
      <c r="C31" s="7" t="s">
        <v>46</v>
      </c>
      <c r="D31" s="8" t="s">
        <v>5</v>
      </c>
      <c r="E31" s="55">
        <v>20</v>
      </c>
      <c r="F31" s="8" t="s">
        <v>11</v>
      </c>
      <c r="G31" s="8" t="s">
        <v>14</v>
      </c>
      <c r="H31" s="32">
        <v>0</v>
      </c>
      <c r="I31" s="32">
        <f t="shared" si="0"/>
        <v>20</v>
      </c>
    </row>
    <row r="32" spans="1:530" s="28" customFormat="1" x14ac:dyDescent="0.2">
      <c r="A32" s="33"/>
      <c r="B32" s="31">
        <v>17</v>
      </c>
      <c r="C32" s="7" t="s">
        <v>46</v>
      </c>
      <c r="D32" s="8" t="s">
        <v>5</v>
      </c>
      <c r="E32" s="55">
        <v>57</v>
      </c>
      <c r="F32" s="8" t="s">
        <v>11</v>
      </c>
      <c r="G32" s="8" t="s">
        <v>15</v>
      </c>
      <c r="H32" s="32">
        <v>0</v>
      </c>
      <c r="I32" s="32">
        <f t="shared" si="0"/>
        <v>57</v>
      </c>
    </row>
    <row r="33" spans="1:530" s="35" customFormat="1" ht="13.5" thickBot="1" x14ac:dyDescent="0.25">
      <c r="A33" s="58"/>
      <c r="B33" s="97">
        <v>18</v>
      </c>
      <c r="C33" s="79" t="s">
        <v>46</v>
      </c>
      <c r="D33" s="49" t="s">
        <v>5</v>
      </c>
      <c r="E33" s="80">
        <v>5</v>
      </c>
      <c r="F33" s="49" t="s">
        <v>11</v>
      </c>
      <c r="G33" s="49" t="s">
        <v>16</v>
      </c>
      <c r="H33" s="79">
        <v>0</v>
      </c>
      <c r="I33" s="79">
        <f t="shared" si="0"/>
        <v>5</v>
      </c>
    </row>
    <row r="34" spans="1:530" s="35" customFormat="1" ht="14.25" thickTop="1" thickBot="1" x14ac:dyDescent="0.25">
      <c r="A34" s="58"/>
      <c r="B34" s="104">
        <v>19</v>
      </c>
      <c r="C34" s="105" t="s">
        <v>46</v>
      </c>
      <c r="D34" s="106" t="s">
        <v>65</v>
      </c>
      <c r="E34" s="107">
        <v>1</v>
      </c>
      <c r="F34" s="106" t="s">
        <v>18</v>
      </c>
      <c r="G34" s="106" t="s">
        <v>12</v>
      </c>
      <c r="H34" s="105"/>
      <c r="I34" s="105"/>
    </row>
    <row r="35" spans="1:530" s="28" customFormat="1" ht="13.5" thickTop="1" x14ac:dyDescent="0.2">
      <c r="A35" s="33"/>
      <c r="B35" s="38">
        <v>20</v>
      </c>
      <c r="C35" s="47" t="s">
        <v>19</v>
      </c>
      <c r="D35" s="39" t="s">
        <v>20</v>
      </c>
      <c r="E35" s="20">
        <v>5</v>
      </c>
      <c r="F35" s="39" t="s">
        <v>21</v>
      </c>
      <c r="G35" s="39" t="s">
        <v>12</v>
      </c>
      <c r="H35" s="48">
        <v>53</v>
      </c>
      <c r="I35" s="48">
        <f t="shared" si="0"/>
        <v>-48</v>
      </c>
    </row>
    <row r="36" spans="1:530" s="28" customFormat="1" x14ac:dyDescent="0.2">
      <c r="A36" s="33"/>
      <c r="B36" s="31">
        <v>21</v>
      </c>
      <c r="C36" s="7" t="s">
        <v>19</v>
      </c>
      <c r="D36" s="8" t="s">
        <v>20</v>
      </c>
      <c r="E36" s="19">
        <v>0</v>
      </c>
      <c r="F36" s="8" t="s">
        <v>21</v>
      </c>
      <c r="G36" s="8" t="s">
        <v>14</v>
      </c>
      <c r="H36" s="32">
        <v>4</v>
      </c>
      <c r="I36" s="32">
        <f t="shared" si="0"/>
        <v>-4</v>
      </c>
    </row>
    <row r="37" spans="1:530" s="28" customFormat="1" x14ac:dyDescent="0.2">
      <c r="A37" s="33"/>
      <c r="B37" s="31">
        <v>22</v>
      </c>
      <c r="C37" s="7" t="s">
        <v>19</v>
      </c>
      <c r="D37" s="8" t="s">
        <v>20</v>
      </c>
      <c r="E37" s="19">
        <v>0</v>
      </c>
      <c r="F37" s="8" t="s">
        <v>21</v>
      </c>
      <c r="G37" s="8" t="s">
        <v>15</v>
      </c>
      <c r="H37" s="32">
        <v>1</v>
      </c>
      <c r="I37" s="32">
        <f t="shared" si="0"/>
        <v>-1</v>
      </c>
    </row>
    <row r="38" spans="1:530" s="28" customFormat="1" ht="13.5" thickBot="1" x14ac:dyDescent="0.25">
      <c r="A38" s="33"/>
      <c r="B38" s="97">
        <v>23</v>
      </c>
      <c r="C38" s="98" t="s">
        <v>19</v>
      </c>
      <c r="D38" s="49" t="s">
        <v>20</v>
      </c>
      <c r="E38" s="108">
        <v>0</v>
      </c>
      <c r="F38" s="49" t="s">
        <v>21</v>
      </c>
      <c r="G38" s="49" t="s">
        <v>16</v>
      </c>
      <c r="H38" s="79">
        <v>2</v>
      </c>
      <c r="I38" s="79">
        <f t="shared" si="0"/>
        <v>-2</v>
      </c>
    </row>
    <row r="39" spans="1:530" s="33" customFormat="1" ht="13.5" thickTop="1" x14ac:dyDescent="0.2">
      <c r="B39" s="87">
        <v>24</v>
      </c>
      <c r="C39" s="100" t="s">
        <v>46</v>
      </c>
      <c r="D39" s="89" t="s">
        <v>20</v>
      </c>
      <c r="E39" s="109">
        <v>66</v>
      </c>
      <c r="F39" s="89" t="s">
        <v>21</v>
      </c>
      <c r="G39" s="89" t="s">
        <v>12</v>
      </c>
      <c r="H39" s="101">
        <v>0</v>
      </c>
      <c r="I39" s="101">
        <f t="shared" si="0"/>
        <v>66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  <c r="IZ39" s="28"/>
      <c r="JA39" s="28"/>
      <c r="JB39" s="28"/>
      <c r="JC39" s="28"/>
      <c r="JD39" s="28"/>
      <c r="JE39" s="28"/>
      <c r="JF39" s="28"/>
      <c r="JG39" s="28"/>
      <c r="JH39" s="28"/>
      <c r="JI39" s="28"/>
      <c r="JJ39" s="28"/>
      <c r="JK39" s="28"/>
      <c r="JL39" s="28"/>
      <c r="JM39" s="28"/>
      <c r="JN39" s="28"/>
      <c r="JO39" s="28"/>
      <c r="JP39" s="28"/>
      <c r="JQ39" s="28"/>
      <c r="JR39" s="28"/>
      <c r="JS39" s="28"/>
      <c r="JT39" s="28"/>
      <c r="JU39" s="28"/>
      <c r="JV39" s="28"/>
      <c r="JW39" s="28"/>
      <c r="JX39" s="28"/>
      <c r="JY39" s="28"/>
      <c r="JZ39" s="28"/>
      <c r="KA39" s="28"/>
      <c r="KB39" s="28"/>
      <c r="KC39" s="28"/>
      <c r="KD39" s="28"/>
      <c r="KE39" s="28"/>
      <c r="KF39" s="28"/>
      <c r="KG39" s="28"/>
      <c r="KH39" s="28"/>
      <c r="KI39" s="28"/>
      <c r="KJ39" s="28"/>
      <c r="KK39" s="28"/>
      <c r="KL39" s="28"/>
      <c r="KM39" s="28"/>
      <c r="KN39" s="28"/>
      <c r="KO39" s="28"/>
      <c r="KP39" s="28"/>
      <c r="KQ39" s="28"/>
      <c r="KR39" s="28"/>
      <c r="KS39" s="28"/>
      <c r="KT39" s="28"/>
      <c r="KU39" s="28"/>
      <c r="KV39" s="28"/>
      <c r="KW39" s="28"/>
      <c r="KX39" s="28"/>
      <c r="KY39" s="28"/>
      <c r="KZ39" s="28"/>
      <c r="LA39" s="28"/>
      <c r="LB39" s="28"/>
      <c r="LC39" s="28"/>
      <c r="LD39" s="28"/>
      <c r="LE39" s="28"/>
      <c r="LF39" s="28"/>
      <c r="LG39" s="28"/>
      <c r="LH39" s="28"/>
      <c r="LI39" s="28"/>
      <c r="LJ39" s="28"/>
      <c r="LK39" s="28"/>
      <c r="LL39" s="28"/>
      <c r="LM39" s="28"/>
      <c r="LN39" s="28"/>
      <c r="LO39" s="28"/>
      <c r="LP39" s="28"/>
      <c r="LQ39" s="28"/>
      <c r="LR39" s="28"/>
      <c r="LS39" s="28"/>
      <c r="LT39" s="28"/>
      <c r="LU39" s="28"/>
      <c r="LV39" s="28"/>
      <c r="LW39" s="28"/>
      <c r="LX39" s="28"/>
      <c r="LY39" s="28"/>
      <c r="LZ39" s="28"/>
      <c r="MA39" s="28"/>
      <c r="MB39" s="28"/>
      <c r="MC39" s="28"/>
      <c r="MD39" s="28"/>
      <c r="ME39" s="28"/>
      <c r="MF39" s="28"/>
      <c r="MG39" s="28"/>
      <c r="MH39" s="28"/>
      <c r="MI39" s="28"/>
      <c r="MJ39" s="28"/>
      <c r="MK39" s="28"/>
      <c r="ML39" s="28"/>
      <c r="MM39" s="28"/>
      <c r="MN39" s="28"/>
      <c r="MO39" s="28"/>
      <c r="MP39" s="28"/>
      <c r="MQ39" s="28"/>
      <c r="MR39" s="28"/>
      <c r="MS39" s="28"/>
      <c r="MT39" s="28"/>
      <c r="MU39" s="28"/>
      <c r="MV39" s="28"/>
      <c r="MW39" s="28"/>
      <c r="MX39" s="28"/>
      <c r="MY39" s="28"/>
      <c r="MZ39" s="28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  <c r="NS39" s="28"/>
      <c r="NT39" s="28"/>
      <c r="NU39" s="28"/>
      <c r="NV39" s="28"/>
      <c r="NW39" s="28"/>
      <c r="NX39" s="28"/>
      <c r="NY39" s="28"/>
      <c r="NZ39" s="28"/>
      <c r="OA39" s="28"/>
      <c r="OB39" s="28"/>
      <c r="OC39" s="28"/>
      <c r="OD39" s="28"/>
      <c r="OE39" s="28"/>
      <c r="OF39" s="28"/>
      <c r="OG39" s="28"/>
      <c r="OH39" s="28"/>
      <c r="OI39" s="28"/>
      <c r="OJ39" s="28"/>
      <c r="OK39" s="28"/>
      <c r="OL39" s="28"/>
      <c r="OM39" s="28"/>
      <c r="ON39" s="28"/>
      <c r="OO39" s="28"/>
      <c r="OP39" s="28"/>
      <c r="OQ39" s="28"/>
      <c r="OR39" s="28"/>
      <c r="OS39" s="28"/>
      <c r="OT39" s="28"/>
      <c r="OU39" s="28"/>
      <c r="OV39" s="28"/>
      <c r="OW39" s="28"/>
      <c r="OX39" s="28"/>
      <c r="OY39" s="28"/>
      <c r="OZ39" s="28"/>
      <c r="PA39" s="28"/>
      <c r="PB39" s="28"/>
      <c r="PC39" s="28"/>
      <c r="PD39" s="28"/>
      <c r="PE39" s="28"/>
      <c r="PF39" s="28"/>
      <c r="PG39" s="28"/>
      <c r="PH39" s="28"/>
      <c r="PI39" s="28"/>
      <c r="PJ39" s="28"/>
      <c r="PK39" s="28"/>
      <c r="PL39" s="28"/>
      <c r="PM39" s="28"/>
      <c r="PN39" s="28"/>
      <c r="PO39" s="28"/>
      <c r="PP39" s="28"/>
      <c r="PQ39" s="28"/>
      <c r="PR39" s="28"/>
      <c r="PS39" s="28"/>
      <c r="PT39" s="28"/>
      <c r="PU39" s="28"/>
      <c r="PV39" s="28"/>
      <c r="PW39" s="28"/>
      <c r="PX39" s="28"/>
      <c r="PY39" s="28"/>
      <c r="PZ39" s="28"/>
      <c r="QA39" s="28"/>
      <c r="QB39" s="28"/>
      <c r="QC39" s="28"/>
      <c r="QD39" s="28"/>
      <c r="QE39" s="28"/>
      <c r="QF39" s="28"/>
      <c r="QG39" s="28"/>
      <c r="QH39" s="28"/>
      <c r="QI39" s="28"/>
      <c r="QJ39" s="28"/>
      <c r="QK39" s="28"/>
      <c r="QL39" s="28"/>
      <c r="QM39" s="28"/>
      <c r="QN39" s="28"/>
      <c r="QO39" s="28"/>
      <c r="QP39" s="28"/>
      <c r="QQ39" s="28"/>
      <c r="QR39" s="28"/>
      <c r="QS39" s="28"/>
      <c r="QT39" s="28"/>
      <c r="QU39" s="28"/>
      <c r="QV39" s="28"/>
      <c r="QW39" s="28"/>
      <c r="QX39" s="28"/>
      <c r="QY39" s="28"/>
      <c r="QZ39" s="28"/>
      <c r="RA39" s="28"/>
      <c r="RB39" s="28"/>
      <c r="RC39" s="28"/>
      <c r="RD39" s="28"/>
      <c r="RE39" s="28"/>
      <c r="RF39" s="28"/>
      <c r="RG39" s="28"/>
      <c r="RH39" s="28"/>
      <c r="RI39" s="28"/>
      <c r="RJ39" s="28"/>
      <c r="RK39" s="28"/>
      <c r="RL39" s="28"/>
      <c r="RM39" s="28"/>
      <c r="RN39" s="28"/>
      <c r="RO39" s="28"/>
      <c r="RP39" s="28"/>
      <c r="RQ39" s="28"/>
      <c r="RR39" s="28"/>
      <c r="RS39" s="28"/>
      <c r="RT39" s="28"/>
      <c r="RU39" s="28"/>
      <c r="RV39" s="28"/>
      <c r="RW39" s="28"/>
      <c r="RX39" s="28"/>
      <c r="RY39" s="28"/>
      <c r="RZ39" s="28"/>
      <c r="SA39" s="28"/>
      <c r="SB39" s="28"/>
      <c r="SC39" s="28"/>
      <c r="SD39" s="28"/>
      <c r="SE39" s="28"/>
      <c r="SF39" s="28"/>
      <c r="SG39" s="28"/>
      <c r="SH39" s="28"/>
      <c r="SI39" s="28"/>
      <c r="SJ39" s="28"/>
      <c r="SK39" s="28"/>
      <c r="SL39" s="28"/>
      <c r="SM39" s="28"/>
      <c r="SN39" s="28"/>
      <c r="SO39" s="28"/>
      <c r="SP39" s="28"/>
      <c r="SQ39" s="28"/>
      <c r="SR39" s="28"/>
      <c r="SS39" s="28"/>
      <c r="ST39" s="28"/>
      <c r="SU39" s="28"/>
      <c r="SV39" s="28"/>
      <c r="SW39" s="28"/>
      <c r="SX39" s="28"/>
      <c r="SY39" s="28"/>
      <c r="SZ39" s="28"/>
      <c r="TA39" s="28"/>
      <c r="TB39" s="28"/>
      <c r="TC39" s="28"/>
      <c r="TD39" s="28"/>
      <c r="TE39" s="28"/>
      <c r="TF39" s="28"/>
      <c r="TG39" s="28"/>
      <c r="TH39" s="28"/>
      <c r="TI39" s="28"/>
      <c r="TJ39" s="28"/>
    </row>
    <row r="40" spans="1:530" s="33" customFormat="1" x14ac:dyDescent="0.2">
      <c r="B40" s="31">
        <v>25</v>
      </c>
      <c r="C40" s="7" t="s">
        <v>46</v>
      </c>
      <c r="D40" s="8" t="s">
        <v>20</v>
      </c>
      <c r="E40" s="56">
        <v>37</v>
      </c>
      <c r="F40" s="8" t="s">
        <v>21</v>
      </c>
      <c r="G40" s="8" t="s">
        <v>14</v>
      </c>
      <c r="H40" s="32">
        <v>3</v>
      </c>
      <c r="I40" s="32">
        <f t="shared" si="0"/>
        <v>34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  <c r="MX40" s="28"/>
      <c r="MY40" s="28"/>
      <c r="MZ40" s="28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  <c r="NS40" s="28"/>
      <c r="NT40" s="28"/>
      <c r="NU40" s="28"/>
      <c r="NV40" s="28"/>
      <c r="NW40" s="28"/>
      <c r="NX40" s="28"/>
      <c r="NY40" s="28"/>
      <c r="NZ40" s="28"/>
      <c r="OA40" s="28"/>
      <c r="OB40" s="28"/>
      <c r="OC40" s="28"/>
      <c r="OD40" s="28"/>
      <c r="OE40" s="28"/>
      <c r="OF40" s="28"/>
      <c r="OG40" s="28"/>
      <c r="OH40" s="28"/>
      <c r="OI40" s="28"/>
      <c r="OJ40" s="28"/>
      <c r="OK40" s="28"/>
      <c r="OL40" s="28"/>
      <c r="OM40" s="28"/>
      <c r="ON40" s="28"/>
      <c r="OO40" s="28"/>
      <c r="OP40" s="28"/>
      <c r="OQ40" s="28"/>
      <c r="OR40" s="28"/>
      <c r="OS40" s="28"/>
      <c r="OT40" s="28"/>
      <c r="OU40" s="28"/>
      <c r="OV40" s="28"/>
      <c r="OW40" s="28"/>
      <c r="OX40" s="28"/>
      <c r="OY40" s="28"/>
      <c r="OZ40" s="28"/>
      <c r="PA40" s="28"/>
      <c r="PB40" s="28"/>
      <c r="PC40" s="28"/>
      <c r="PD40" s="28"/>
      <c r="PE40" s="28"/>
      <c r="PF40" s="28"/>
      <c r="PG40" s="28"/>
      <c r="PH40" s="28"/>
      <c r="PI40" s="28"/>
      <c r="PJ40" s="28"/>
      <c r="PK40" s="28"/>
      <c r="PL40" s="28"/>
      <c r="PM40" s="28"/>
      <c r="PN40" s="28"/>
      <c r="PO40" s="28"/>
      <c r="PP40" s="28"/>
      <c r="PQ40" s="28"/>
      <c r="PR40" s="28"/>
      <c r="PS40" s="28"/>
      <c r="PT40" s="28"/>
      <c r="PU40" s="28"/>
      <c r="PV40" s="28"/>
      <c r="PW40" s="28"/>
      <c r="PX40" s="28"/>
      <c r="PY40" s="28"/>
      <c r="PZ40" s="28"/>
      <c r="QA40" s="28"/>
      <c r="QB40" s="28"/>
      <c r="QC40" s="28"/>
      <c r="QD40" s="28"/>
      <c r="QE40" s="28"/>
      <c r="QF40" s="28"/>
      <c r="QG40" s="28"/>
      <c r="QH40" s="28"/>
      <c r="QI40" s="28"/>
      <c r="QJ40" s="28"/>
      <c r="QK40" s="28"/>
      <c r="QL40" s="28"/>
      <c r="QM40" s="28"/>
      <c r="QN40" s="28"/>
      <c r="QO40" s="28"/>
      <c r="QP40" s="28"/>
      <c r="QQ40" s="28"/>
      <c r="QR40" s="28"/>
      <c r="QS40" s="28"/>
      <c r="QT40" s="28"/>
      <c r="QU40" s="28"/>
      <c r="QV40" s="28"/>
      <c r="QW40" s="28"/>
      <c r="QX40" s="28"/>
      <c r="QY40" s="28"/>
      <c r="QZ40" s="28"/>
      <c r="RA40" s="28"/>
      <c r="RB40" s="28"/>
      <c r="RC40" s="28"/>
      <c r="RD40" s="28"/>
      <c r="RE40" s="28"/>
      <c r="RF40" s="28"/>
      <c r="RG40" s="28"/>
      <c r="RH40" s="28"/>
      <c r="RI40" s="28"/>
      <c r="RJ40" s="28"/>
      <c r="RK40" s="28"/>
      <c r="RL40" s="28"/>
      <c r="RM40" s="28"/>
      <c r="RN40" s="28"/>
      <c r="RO40" s="28"/>
      <c r="RP40" s="28"/>
      <c r="RQ40" s="28"/>
      <c r="RR40" s="28"/>
      <c r="RS40" s="28"/>
      <c r="RT40" s="28"/>
      <c r="RU40" s="28"/>
      <c r="RV40" s="28"/>
      <c r="RW40" s="28"/>
      <c r="RX40" s="28"/>
      <c r="RY40" s="28"/>
      <c r="RZ40" s="28"/>
      <c r="SA40" s="28"/>
      <c r="SB40" s="28"/>
      <c r="SC40" s="28"/>
      <c r="SD40" s="28"/>
      <c r="SE40" s="28"/>
      <c r="SF40" s="28"/>
      <c r="SG40" s="28"/>
      <c r="SH40" s="28"/>
      <c r="SI40" s="28"/>
      <c r="SJ40" s="28"/>
      <c r="SK40" s="28"/>
      <c r="SL40" s="28"/>
      <c r="SM40" s="28"/>
      <c r="SN40" s="28"/>
      <c r="SO40" s="28"/>
      <c r="SP40" s="28"/>
      <c r="SQ40" s="28"/>
      <c r="SR40" s="28"/>
      <c r="SS40" s="28"/>
      <c r="ST40" s="28"/>
      <c r="SU40" s="28"/>
      <c r="SV40" s="28"/>
      <c r="SW40" s="28"/>
      <c r="SX40" s="28"/>
      <c r="SY40" s="28"/>
      <c r="SZ40" s="28"/>
      <c r="TA40" s="28"/>
      <c r="TB40" s="28"/>
      <c r="TC40" s="28"/>
      <c r="TD40" s="28"/>
      <c r="TE40" s="28"/>
      <c r="TF40" s="28"/>
      <c r="TG40" s="28"/>
      <c r="TH40" s="28"/>
      <c r="TI40" s="28"/>
      <c r="TJ40" s="28"/>
    </row>
    <row r="41" spans="1:530" s="33" customFormat="1" x14ac:dyDescent="0.2">
      <c r="B41" s="31">
        <v>26</v>
      </c>
      <c r="C41" s="7" t="s">
        <v>46</v>
      </c>
      <c r="D41" s="8" t="s">
        <v>20</v>
      </c>
      <c r="E41" s="55">
        <v>29</v>
      </c>
      <c r="F41" s="8" t="s">
        <v>21</v>
      </c>
      <c r="G41" s="8" t="s">
        <v>15</v>
      </c>
      <c r="H41" s="32">
        <v>1</v>
      </c>
      <c r="I41" s="32">
        <f t="shared" si="0"/>
        <v>28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28"/>
      <c r="OG41" s="28"/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28"/>
      <c r="QD41" s="28"/>
      <c r="QE41" s="28"/>
      <c r="QF41" s="28"/>
      <c r="QG41" s="28"/>
      <c r="QH41" s="28"/>
      <c r="QI41" s="28"/>
      <c r="QJ41" s="28"/>
      <c r="QK41" s="28"/>
      <c r="QL41" s="28"/>
      <c r="QM41" s="28"/>
      <c r="QN41" s="28"/>
      <c r="QO41" s="28"/>
      <c r="QP41" s="28"/>
      <c r="QQ41" s="28"/>
      <c r="QR41" s="28"/>
      <c r="QS41" s="28"/>
      <c r="QT41" s="28"/>
      <c r="QU41" s="28"/>
      <c r="QV41" s="28"/>
      <c r="QW41" s="28"/>
      <c r="QX41" s="28"/>
      <c r="QY41" s="28"/>
      <c r="QZ41" s="28"/>
      <c r="RA41" s="28"/>
      <c r="RB41" s="28"/>
      <c r="RC41" s="28"/>
      <c r="RD41" s="28"/>
      <c r="RE41" s="28"/>
      <c r="RF41" s="28"/>
      <c r="RG41" s="28"/>
      <c r="RH41" s="28"/>
      <c r="RI41" s="28"/>
      <c r="RJ41" s="28"/>
      <c r="RK41" s="28"/>
      <c r="RL41" s="28"/>
      <c r="RM41" s="28"/>
      <c r="RN41" s="28"/>
      <c r="RO41" s="28"/>
      <c r="RP41" s="28"/>
      <c r="RQ41" s="28"/>
      <c r="RR41" s="28"/>
      <c r="RS41" s="28"/>
      <c r="RT41" s="28"/>
      <c r="RU41" s="28"/>
      <c r="RV41" s="28"/>
      <c r="RW41" s="28"/>
      <c r="RX41" s="28"/>
      <c r="RY41" s="28"/>
      <c r="RZ41" s="28"/>
      <c r="SA41" s="28"/>
      <c r="SB41" s="28"/>
      <c r="SC41" s="28"/>
      <c r="SD41" s="28"/>
      <c r="SE41" s="28"/>
      <c r="SF41" s="28"/>
      <c r="SG41" s="28"/>
      <c r="SH41" s="28"/>
      <c r="SI41" s="28"/>
      <c r="SJ41" s="28"/>
      <c r="SK41" s="28"/>
      <c r="SL41" s="28"/>
      <c r="SM41" s="28"/>
      <c r="SN41" s="28"/>
      <c r="SO41" s="28"/>
      <c r="SP41" s="28"/>
      <c r="SQ41" s="28"/>
      <c r="SR41" s="28"/>
      <c r="SS41" s="28"/>
      <c r="ST41" s="28"/>
      <c r="SU41" s="28"/>
      <c r="SV41" s="28"/>
      <c r="SW41" s="28"/>
      <c r="SX41" s="28"/>
      <c r="SY41" s="28"/>
      <c r="SZ41" s="28"/>
      <c r="TA41" s="28"/>
      <c r="TB41" s="28"/>
      <c r="TC41" s="28"/>
      <c r="TD41" s="28"/>
      <c r="TE41" s="28"/>
      <c r="TF41" s="28"/>
      <c r="TG41" s="28"/>
      <c r="TH41" s="28"/>
      <c r="TI41" s="28"/>
      <c r="TJ41" s="28"/>
    </row>
    <row r="42" spans="1:530" x14ac:dyDescent="0.2">
      <c r="B42" s="31">
        <v>27</v>
      </c>
      <c r="C42" s="7" t="s">
        <v>46</v>
      </c>
      <c r="D42" s="8" t="s">
        <v>20</v>
      </c>
      <c r="E42" s="55">
        <v>7</v>
      </c>
      <c r="F42" s="8" t="s">
        <v>21</v>
      </c>
      <c r="G42" s="8" t="s">
        <v>16</v>
      </c>
      <c r="H42" s="32">
        <v>0</v>
      </c>
      <c r="I42" s="32">
        <f t="shared" si="0"/>
        <v>7</v>
      </c>
    </row>
    <row r="43" spans="1:530" x14ac:dyDescent="0.2">
      <c r="B43" s="136" t="s">
        <v>22</v>
      </c>
      <c r="C43" s="137"/>
      <c r="D43" s="138"/>
      <c r="E43" s="74">
        <f>SUM(E20:E42)</f>
        <v>263</v>
      </c>
      <c r="F43" s="127" t="s">
        <v>0</v>
      </c>
      <c r="G43" s="128"/>
      <c r="H43" s="74">
        <f>SUM(H22:H42)</f>
        <v>171</v>
      </c>
      <c r="I43" s="74">
        <f>SUM(I22:I42)</f>
        <v>89</v>
      </c>
    </row>
    <row r="44" spans="1:530" x14ac:dyDescent="0.2">
      <c r="B44" s="131" t="s">
        <v>57</v>
      </c>
      <c r="C44" s="132"/>
      <c r="D44" s="133"/>
      <c r="E44" s="66">
        <f>E18+E43</f>
        <v>285</v>
      </c>
      <c r="F44" s="129"/>
      <c r="G44" s="130"/>
      <c r="H44" s="65"/>
      <c r="I44" s="65"/>
    </row>
    <row r="45" spans="1:530" s="22" customFormat="1" ht="13.5" x14ac:dyDescent="0.25">
      <c r="A45" s="59"/>
      <c r="B45" s="24"/>
      <c r="C45" s="21" t="s">
        <v>60</v>
      </c>
      <c r="D45" s="67"/>
      <c r="E45" s="68"/>
      <c r="F45" s="68"/>
      <c r="G45" s="69" t="s">
        <v>3</v>
      </c>
      <c r="H45" s="68"/>
      <c r="I45" s="68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</row>
    <row r="46" spans="1:530" s="22" customFormat="1" x14ac:dyDescent="0.2">
      <c r="A46" s="59"/>
      <c r="B46" s="50">
        <v>28</v>
      </c>
      <c r="C46" s="51" t="s">
        <v>37</v>
      </c>
      <c r="D46" s="49" t="s">
        <v>5</v>
      </c>
      <c r="E46" s="41">
        <v>1</v>
      </c>
      <c r="F46" s="52"/>
      <c r="G46" s="49" t="s">
        <v>18</v>
      </c>
      <c r="H46" s="52"/>
      <c r="I46" s="53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  <c r="IP46" s="29"/>
      <c r="IQ46" s="29"/>
      <c r="IR46" s="29"/>
      <c r="IS46" s="29"/>
      <c r="IT46" s="29"/>
      <c r="IU46" s="29"/>
      <c r="IV46" s="29"/>
      <c r="IW46" s="29"/>
      <c r="IX46" s="29"/>
      <c r="IY46" s="29"/>
      <c r="IZ46" s="29"/>
      <c r="JA46" s="29"/>
      <c r="JB46" s="29"/>
      <c r="JC46" s="29"/>
      <c r="JD46" s="29"/>
      <c r="JE46" s="29"/>
      <c r="JF46" s="29"/>
      <c r="JG46" s="29"/>
      <c r="JH46" s="29"/>
      <c r="JI46" s="29"/>
      <c r="JJ46" s="29"/>
      <c r="JK46" s="29"/>
      <c r="JL46" s="29"/>
      <c r="JM46" s="29"/>
      <c r="JN46" s="29"/>
      <c r="JO46" s="29"/>
      <c r="JP46" s="29"/>
      <c r="JQ46" s="29"/>
      <c r="JR46" s="29"/>
      <c r="JS46" s="29"/>
      <c r="JT46" s="29"/>
      <c r="JU46" s="29"/>
      <c r="JV46" s="29"/>
      <c r="JW46" s="29"/>
      <c r="JX46" s="29"/>
      <c r="JY46" s="29"/>
      <c r="JZ46" s="29"/>
      <c r="KA46" s="29"/>
      <c r="KB46" s="29"/>
      <c r="KC46" s="29"/>
      <c r="KD46" s="29"/>
      <c r="KE46" s="29"/>
      <c r="KF46" s="29"/>
      <c r="KG46" s="29"/>
      <c r="KH46" s="29"/>
      <c r="KI46" s="29"/>
      <c r="KJ46" s="29"/>
      <c r="KK46" s="29"/>
      <c r="KL46" s="29"/>
      <c r="KM46" s="29"/>
      <c r="KN46" s="29"/>
      <c r="KO46" s="29"/>
      <c r="KP46" s="29"/>
      <c r="KQ46" s="29"/>
      <c r="KR46" s="29"/>
      <c r="KS46" s="29"/>
      <c r="KT46" s="29"/>
      <c r="KU46" s="29"/>
      <c r="KV46" s="29"/>
      <c r="KW46" s="29"/>
      <c r="KX46" s="29"/>
      <c r="KY46" s="29"/>
      <c r="KZ46" s="29"/>
      <c r="LA46" s="29"/>
      <c r="LB46" s="29"/>
      <c r="LC46" s="29"/>
      <c r="LD46" s="29"/>
      <c r="LE46" s="29"/>
      <c r="LF46" s="29"/>
      <c r="LG46" s="29"/>
      <c r="LH46" s="29"/>
      <c r="LI46" s="29"/>
      <c r="LJ46" s="29"/>
      <c r="LK46" s="29"/>
      <c r="LL46" s="29"/>
      <c r="LM46" s="29"/>
      <c r="LN46" s="29"/>
      <c r="LO46" s="29"/>
      <c r="LP46" s="29"/>
      <c r="LQ46" s="29"/>
      <c r="LR46" s="29"/>
      <c r="LS46" s="29"/>
      <c r="LT46" s="29"/>
      <c r="LU46" s="29"/>
      <c r="LV46" s="29"/>
      <c r="LW46" s="29"/>
      <c r="LX46" s="29"/>
      <c r="LY46" s="29"/>
      <c r="LZ46" s="29"/>
      <c r="MA46" s="29"/>
      <c r="MB46" s="29"/>
      <c r="MC46" s="29"/>
      <c r="MD46" s="29"/>
      <c r="ME46" s="29"/>
      <c r="MF46" s="29"/>
      <c r="MG46" s="29"/>
      <c r="MH46" s="29"/>
      <c r="MI46" s="29"/>
      <c r="MJ46" s="29"/>
      <c r="MK46" s="29"/>
      <c r="ML46" s="29"/>
      <c r="MM46" s="29"/>
      <c r="MN46" s="29"/>
      <c r="MO46" s="29"/>
      <c r="MP46" s="29"/>
      <c r="MQ46" s="29"/>
      <c r="MR46" s="29"/>
      <c r="MS46" s="29"/>
      <c r="MT46" s="29"/>
      <c r="MU46" s="29"/>
      <c r="MV46" s="29"/>
      <c r="MW46" s="29"/>
      <c r="MX46" s="29"/>
      <c r="MY46" s="29"/>
      <c r="MZ46" s="29"/>
      <c r="NA46" s="29"/>
      <c r="NB46" s="29"/>
      <c r="NC46" s="29"/>
      <c r="ND46" s="29"/>
      <c r="NE46" s="29"/>
      <c r="NF46" s="29"/>
      <c r="NG46" s="29"/>
      <c r="NH46" s="29"/>
      <c r="NI46" s="29"/>
      <c r="NJ46" s="29"/>
      <c r="NK46" s="29"/>
      <c r="NL46" s="29"/>
      <c r="NM46" s="29"/>
      <c r="NN46" s="29"/>
      <c r="NO46" s="29"/>
      <c r="NP46" s="29"/>
      <c r="NQ46" s="29"/>
      <c r="NR46" s="29"/>
      <c r="NS46" s="29"/>
      <c r="NT46" s="29"/>
      <c r="NU46" s="29"/>
      <c r="NV46" s="29"/>
      <c r="NW46" s="29"/>
      <c r="NX46" s="29"/>
      <c r="NY46" s="29"/>
      <c r="NZ46" s="29"/>
      <c r="OA46" s="29"/>
      <c r="OB46" s="29"/>
      <c r="OC46" s="29"/>
      <c r="OD46" s="29"/>
      <c r="OE46" s="29"/>
      <c r="OF46" s="29"/>
      <c r="OG46" s="29"/>
      <c r="OH46" s="29"/>
      <c r="OI46" s="29"/>
      <c r="OJ46" s="29"/>
      <c r="OK46" s="29"/>
      <c r="OL46" s="29"/>
      <c r="OM46" s="29"/>
      <c r="ON46" s="29"/>
      <c r="OO46" s="29"/>
      <c r="OP46" s="29"/>
      <c r="OQ46" s="29"/>
      <c r="OR46" s="29"/>
      <c r="OS46" s="29"/>
      <c r="OT46" s="29"/>
      <c r="OU46" s="29"/>
      <c r="OV46" s="29"/>
      <c r="OW46" s="29"/>
      <c r="OX46" s="29"/>
      <c r="OY46" s="29"/>
      <c r="OZ46" s="29"/>
      <c r="PA46" s="29"/>
      <c r="PB46" s="29"/>
      <c r="PC46" s="29"/>
      <c r="PD46" s="29"/>
      <c r="PE46" s="29"/>
      <c r="PF46" s="29"/>
      <c r="PG46" s="29"/>
      <c r="PH46" s="29"/>
      <c r="PI46" s="29"/>
      <c r="PJ46" s="29"/>
      <c r="PK46" s="29"/>
      <c r="PL46" s="29"/>
      <c r="PM46" s="29"/>
      <c r="PN46" s="29"/>
      <c r="PO46" s="29"/>
      <c r="PP46" s="29"/>
      <c r="PQ46" s="29"/>
      <c r="PR46" s="29"/>
      <c r="PS46" s="29"/>
      <c r="PT46" s="29"/>
      <c r="PU46" s="29"/>
      <c r="PV46" s="29"/>
      <c r="PW46" s="29"/>
      <c r="PX46" s="29"/>
      <c r="PY46" s="29"/>
      <c r="PZ46" s="29"/>
      <c r="QA46" s="29"/>
      <c r="QB46" s="29"/>
      <c r="QC46" s="29"/>
      <c r="QD46" s="29"/>
      <c r="QE46" s="29"/>
      <c r="QF46" s="29"/>
      <c r="QG46" s="29"/>
      <c r="QH46" s="29"/>
      <c r="QI46" s="29"/>
      <c r="QJ46" s="29"/>
      <c r="QK46" s="29"/>
      <c r="QL46" s="29"/>
      <c r="QM46" s="29"/>
      <c r="QN46" s="29"/>
      <c r="QO46" s="29"/>
      <c r="QP46" s="29"/>
      <c r="QQ46" s="29"/>
      <c r="QR46" s="29"/>
      <c r="QS46" s="29"/>
      <c r="QT46" s="29"/>
      <c r="QU46" s="29"/>
      <c r="QV46" s="29"/>
      <c r="QW46" s="29"/>
      <c r="QX46" s="29"/>
      <c r="QY46" s="29"/>
      <c r="QZ46" s="29"/>
      <c r="RA46" s="29"/>
      <c r="RB46" s="29"/>
      <c r="RC46" s="29"/>
      <c r="RD46" s="29"/>
      <c r="RE46" s="29"/>
      <c r="RF46" s="29"/>
      <c r="RG46" s="29"/>
      <c r="RH46" s="29"/>
      <c r="RI46" s="29"/>
      <c r="RJ46" s="29"/>
      <c r="RK46" s="29"/>
      <c r="RL46" s="29"/>
      <c r="RM46" s="29"/>
      <c r="RN46" s="29"/>
      <c r="RO46" s="29"/>
      <c r="RP46" s="29"/>
      <c r="RQ46" s="29"/>
      <c r="RR46" s="29"/>
      <c r="RS46" s="29"/>
      <c r="RT46" s="29"/>
      <c r="RU46" s="29"/>
      <c r="RV46" s="29"/>
      <c r="RW46" s="29"/>
      <c r="RX46" s="29"/>
      <c r="RY46" s="29"/>
      <c r="RZ46" s="29"/>
      <c r="SA46" s="29"/>
      <c r="SB46" s="29"/>
      <c r="SC46" s="29"/>
      <c r="SD46" s="29"/>
      <c r="SE46" s="29"/>
      <c r="SF46" s="29"/>
      <c r="SG46" s="29"/>
      <c r="SH46" s="29"/>
      <c r="SI46" s="29"/>
      <c r="SJ46" s="29"/>
      <c r="SK46" s="29"/>
      <c r="SL46" s="29"/>
      <c r="SM46" s="29"/>
      <c r="SN46" s="29"/>
      <c r="SO46" s="29"/>
      <c r="SP46" s="29"/>
      <c r="SQ46" s="29"/>
      <c r="SR46" s="29"/>
      <c r="SS46" s="29"/>
      <c r="ST46" s="29"/>
      <c r="SU46" s="29"/>
      <c r="SV46" s="29"/>
      <c r="SW46" s="29"/>
      <c r="SX46" s="29"/>
      <c r="SY46" s="29"/>
      <c r="SZ46" s="29"/>
      <c r="TA46" s="29"/>
      <c r="TB46" s="29"/>
      <c r="TC46" s="29"/>
      <c r="TD46" s="29"/>
      <c r="TE46" s="29"/>
      <c r="TF46" s="29"/>
      <c r="TG46" s="29"/>
      <c r="TH46" s="29"/>
      <c r="TI46" s="29"/>
      <c r="TJ46" s="29"/>
    </row>
    <row r="47" spans="1:530" ht="13.5" thickBot="1" x14ac:dyDescent="0.25">
      <c r="B47" s="92">
        <v>29</v>
      </c>
      <c r="C47" s="114" t="s">
        <v>44</v>
      </c>
      <c r="D47" s="113" t="s">
        <v>5</v>
      </c>
      <c r="E47" s="112">
        <v>0</v>
      </c>
      <c r="F47" s="113"/>
      <c r="G47" s="113" t="s">
        <v>11</v>
      </c>
      <c r="H47" s="114">
        <v>0</v>
      </c>
      <c r="I47" s="119">
        <v>1</v>
      </c>
    </row>
    <row r="48" spans="1:530" s="23" customFormat="1" ht="14.25" thickTop="1" x14ac:dyDescent="0.25">
      <c r="A48" s="60"/>
      <c r="B48" s="115" t="s">
        <v>42</v>
      </c>
      <c r="C48" s="116" t="s">
        <v>59</v>
      </c>
      <c r="D48" s="117"/>
      <c r="E48" s="117"/>
      <c r="F48" s="117"/>
      <c r="G48" s="118" t="s">
        <v>41</v>
      </c>
      <c r="H48" s="117"/>
      <c r="I48" s="117"/>
      <c r="J48" s="78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122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0"/>
      <c r="CA48" s="70"/>
      <c r="CB48" s="70"/>
      <c r="CC48" s="70"/>
      <c r="CD48" s="70"/>
      <c r="CE48" s="70"/>
      <c r="CF48" s="70"/>
      <c r="CG48" s="70"/>
      <c r="CH48" s="70"/>
      <c r="CI48" s="70"/>
      <c r="CJ48" s="70"/>
      <c r="CK48" s="70"/>
      <c r="CL48" s="70"/>
      <c r="CM48" s="70"/>
      <c r="CN48" s="70"/>
      <c r="CO48" s="70"/>
      <c r="CP48" s="70"/>
      <c r="CQ48" s="70"/>
      <c r="CR48" s="70"/>
      <c r="CS48" s="70"/>
      <c r="CT48" s="70"/>
      <c r="CU48" s="70"/>
      <c r="CV48" s="70"/>
      <c r="CW48" s="70"/>
      <c r="CX48" s="70"/>
      <c r="CY48" s="70"/>
      <c r="CZ48" s="70"/>
      <c r="DA48" s="70"/>
      <c r="DB48" s="70"/>
      <c r="DC48" s="70"/>
      <c r="DD48" s="70"/>
      <c r="DE48" s="70"/>
      <c r="DF48" s="70"/>
      <c r="DG48" s="70"/>
      <c r="DH48" s="70"/>
      <c r="DI48" s="70"/>
      <c r="DJ48" s="70"/>
      <c r="DK48" s="70"/>
      <c r="DL48" s="70"/>
      <c r="DM48" s="70"/>
      <c r="DN48" s="70"/>
      <c r="DO48" s="70"/>
      <c r="DP48" s="70"/>
      <c r="DQ48" s="70"/>
      <c r="DR48" s="70"/>
      <c r="DS48" s="70"/>
      <c r="DT48" s="70"/>
      <c r="DU48" s="70"/>
      <c r="DV48" s="70"/>
      <c r="DW48" s="70"/>
      <c r="DX48" s="70"/>
      <c r="DY48" s="70"/>
      <c r="DZ48" s="70"/>
      <c r="EA48" s="70"/>
      <c r="EB48" s="70"/>
      <c r="EC48" s="70"/>
      <c r="ED48" s="70"/>
      <c r="EE48" s="70"/>
      <c r="EF48" s="70"/>
      <c r="EG48" s="70"/>
      <c r="EH48" s="70"/>
      <c r="EI48" s="70"/>
      <c r="EJ48" s="70"/>
      <c r="EK48" s="70"/>
      <c r="EL48" s="70"/>
      <c r="EM48" s="70"/>
      <c r="EN48" s="70"/>
      <c r="EO48" s="70"/>
      <c r="EP48" s="70"/>
      <c r="EQ48" s="70"/>
      <c r="ER48" s="70"/>
      <c r="ES48" s="70"/>
      <c r="ET48" s="70"/>
      <c r="EU48" s="70"/>
      <c r="EV48" s="70"/>
      <c r="EW48" s="70"/>
      <c r="EX48" s="70"/>
      <c r="EY48" s="70"/>
      <c r="EZ48" s="70"/>
      <c r="FA48" s="70"/>
      <c r="FB48" s="70"/>
      <c r="FC48" s="70"/>
      <c r="FD48" s="70"/>
      <c r="FE48" s="70"/>
      <c r="FF48" s="70"/>
      <c r="FG48" s="70"/>
      <c r="FH48" s="70"/>
      <c r="FI48" s="70"/>
      <c r="FJ48" s="70"/>
      <c r="FK48" s="70"/>
      <c r="FL48" s="70"/>
      <c r="FM48" s="70"/>
      <c r="FN48" s="70"/>
      <c r="FO48" s="70"/>
      <c r="FP48" s="70"/>
      <c r="FQ48" s="70"/>
      <c r="FR48" s="70"/>
      <c r="FS48" s="70"/>
      <c r="FT48" s="70"/>
      <c r="FU48" s="70"/>
      <c r="FV48" s="70"/>
      <c r="FW48" s="70"/>
      <c r="FX48" s="70"/>
      <c r="FY48" s="70"/>
      <c r="FZ48" s="70"/>
      <c r="GA48" s="70"/>
      <c r="GB48" s="70"/>
      <c r="GC48" s="70"/>
      <c r="GD48" s="70"/>
      <c r="GE48" s="70"/>
      <c r="GF48" s="70"/>
      <c r="GG48" s="70"/>
      <c r="GH48" s="70"/>
      <c r="GI48" s="70"/>
      <c r="GJ48" s="70"/>
      <c r="GK48" s="70"/>
      <c r="GL48" s="70"/>
      <c r="GM48" s="70"/>
      <c r="GN48" s="70"/>
      <c r="GO48" s="70"/>
      <c r="GP48" s="70"/>
      <c r="GQ48" s="70"/>
      <c r="GR48" s="70"/>
      <c r="GS48" s="70"/>
      <c r="GT48" s="70"/>
      <c r="GU48" s="70"/>
      <c r="GV48" s="70"/>
      <c r="GW48" s="70"/>
      <c r="GX48" s="70"/>
      <c r="GY48" s="70"/>
      <c r="GZ48" s="70"/>
      <c r="HA48" s="70"/>
      <c r="HB48" s="70"/>
      <c r="HC48" s="70"/>
      <c r="HD48" s="70"/>
      <c r="HE48" s="70"/>
      <c r="HF48" s="70"/>
      <c r="HG48" s="70"/>
      <c r="HH48" s="70"/>
      <c r="HI48" s="70"/>
      <c r="HJ48" s="70"/>
      <c r="HK48" s="70"/>
      <c r="HL48" s="70"/>
      <c r="HM48" s="70"/>
      <c r="HN48" s="70"/>
      <c r="HO48" s="70"/>
      <c r="HP48" s="70"/>
      <c r="HQ48" s="70"/>
      <c r="HR48" s="70"/>
      <c r="HS48" s="70"/>
      <c r="HT48" s="70"/>
      <c r="HU48" s="70"/>
      <c r="HV48" s="70"/>
      <c r="HW48" s="70"/>
      <c r="HX48" s="70"/>
      <c r="HY48" s="70"/>
      <c r="HZ48" s="70"/>
      <c r="IA48" s="70"/>
      <c r="IB48" s="70"/>
      <c r="IC48" s="70"/>
      <c r="ID48" s="70"/>
      <c r="IE48" s="70"/>
      <c r="IF48" s="70"/>
      <c r="IG48" s="70"/>
      <c r="IH48" s="70"/>
      <c r="II48" s="70"/>
      <c r="IJ48" s="70"/>
      <c r="IK48" s="70"/>
      <c r="IL48" s="70"/>
      <c r="IM48" s="70"/>
      <c r="IN48" s="70"/>
      <c r="IO48" s="70"/>
      <c r="IP48" s="70"/>
      <c r="IQ48" s="70"/>
      <c r="IR48" s="70"/>
      <c r="IS48" s="70"/>
      <c r="IT48" s="70"/>
      <c r="IU48" s="70"/>
      <c r="IV48" s="70"/>
      <c r="IW48" s="70"/>
      <c r="IX48" s="70"/>
      <c r="IY48" s="70"/>
      <c r="IZ48" s="70"/>
      <c r="JA48" s="70"/>
      <c r="JB48" s="70"/>
      <c r="JC48" s="70"/>
      <c r="JD48" s="70"/>
      <c r="JE48" s="70"/>
      <c r="JF48" s="70"/>
      <c r="JG48" s="70"/>
      <c r="JH48" s="70"/>
      <c r="JI48" s="70"/>
      <c r="JJ48" s="70"/>
      <c r="JK48" s="70"/>
      <c r="JL48" s="70"/>
      <c r="JM48" s="70"/>
      <c r="JN48" s="70"/>
      <c r="JO48" s="70"/>
      <c r="JP48" s="70"/>
      <c r="JQ48" s="70"/>
      <c r="JR48" s="70"/>
      <c r="JS48" s="70"/>
      <c r="JT48" s="70"/>
      <c r="JU48" s="70"/>
      <c r="JV48" s="70"/>
      <c r="JW48" s="70"/>
      <c r="JX48" s="70"/>
      <c r="JY48" s="70"/>
      <c r="JZ48" s="70"/>
      <c r="KA48" s="70"/>
      <c r="KB48" s="70"/>
      <c r="KC48" s="70"/>
      <c r="KD48" s="70"/>
      <c r="KE48" s="70"/>
      <c r="KF48" s="70"/>
      <c r="KG48" s="70"/>
      <c r="KH48" s="70"/>
      <c r="KI48" s="70"/>
      <c r="KJ48" s="70"/>
      <c r="KK48" s="70"/>
      <c r="KL48" s="70"/>
      <c r="KM48" s="70"/>
      <c r="KN48" s="70"/>
      <c r="KO48" s="70"/>
      <c r="KP48" s="70"/>
      <c r="KQ48" s="70"/>
      <c r="KR48" s="70"/>
      <c r="KS48" s="70"/>
      <c r="KT48" s="70"/>
      <c r="KU48" s="70"/>
      <c r="KV48" s="70"/>
      <c r="KW48" s="70"/>
      <c r="KX48" s="70"/>
      <c r="KY48" s="70"/>
      <c r="KZ48" s="70"/>
      <c r="LA48" s="70"/>
      <c r="LB48" s="70"/>
      <c r="LC48" s="70"/>
      <c r="LD48" s="70"/>
      <c r="LE48" s="70"/>
      <c r="LF48" s="70"/>
      <c r="LG48" s="70"/>
      <c r="LH48" s="70"/>
      <c r="LI48" s="70"/>
      <c r="LJ48" s="70"/>
      <c r="LK48" s="70"/>
      <c r="LL48" s="70"/>
      <c r="LM48" s="70"/>
      <c r="LN48" s="70"/>
      <c r="LO48" s="70"/>
      <c r="LP48" s="70"/>
      <c r="LQ48" s="70"/>
      <c r="LR48" s="70"/>
      <c r="LS48" s="70"/>
      <c r="LT48" s="70"/>
      <c r="LU48" s="70"/>
      <c r="LV48" s="70"/>
      <c r="LW48" s="70"/>
      <c r="LX48" s="70"/>
      <c r="LY48" s="70"/>
      <c r="LZ48" s="70"/>
      <c r="MA48" s="70"/>
      <c r="MB48" s="70"/>
      <c r="MC48" s="70"/>
      <c r="MD48" s="70"/>
      <c r="ME48" s="70"/>
      <c r="MF48" s="70"/>
      <c r="MG48" s="70"/>
      <c r="MH48" s="70"/>
      <c r="MI48" s="70"/>
      <c r="MJ48" s="70"/>
      <c r="MK48" s="70"/>
      <c r="ML48" s="70"/>
      <c r="MM48" s="70"/>
      <c r="MN48" s="70"/>
      <c r="MO48" s="70"/>
      <c r="MP48" s="70"/>
      <c r="MQ48" s="70"/>
      <c r="MR48" s="70"/>
      <c r="MS48" s="70"/>
      <c r="MT48" s="70"/>
      <c r="MU48" s="70"/>
      <c r="MV48" s="70"/>
      <c r="MW48" s="70"/>
      <c r="MX48" s="70"/>
      <c r="MY48" s="70"/>
      <c r="MZ48" s="70"/>
      <c r="NA48" s="70"/>
      <c r="NB48" s="70"/>
      <c r="NC48" s="70"/>
      <c r="ND48" s="70"/>
      <c r="NE48" s="70"/>
      <c r="NF48" s="70"/>
      <c r="NG48" s="70"/>
      <c r="NH48" s="70"/>
      <c r="NI48" s="70"/>
      <c r="NJ48" s="70"/>
      <c r="NK48" s="70"/>
      <c r="NL48" s="70"/>
      <c r="NM48" s="70"/>
      <c r="NN48" s="70"/>
      <c r="NO48" s="70"/>
      <c r="NP48" s="70"/>
      <c r="NQ48" s="70"/>
      <c r="NR48" s="70"/>
      <c r="NS48" s="70"/>
      <c r="NT48" s="70"/>
      <c r="NU48" s="70"/>
      <c r="NV48" s="70"/>
      <c r="NW48" s="70"/>
      <c r="NX48" s="70"/>
      <c r="NY48" s="70"/>
      <c r="NZ48" s="70"/>
      <c r="OA48" s="70"/>
      <c r="OB48" s="70"/>
      <c r="OC48" s="70"/>
      <c r="OD48" s="70"/>
      <c r="OE48" s="70"/>
      <c r="OF48" s="70"/>
      <c r="OG48" s="70"/>
      <c r="OH48" s="70"/>
      <c r="OI48" s="70"/>
      <c r="OJ48" s="70"/>
      <c r="OK48" s="70"/>
      <c r="OL48" s="70"/>
      <c r="OM48" s="70"/>
      <c r="ON48" s="70"/>
      <c r="OO48" s="70"/>
      <c r="OP48" s="70"/>
      <c r="OQ48" s="70"/>
      <c r="OR48" s="70"/>
      <c r="OS48" s="70"/>
      <c r="OT48" s="70"/>
      <c r="OU48" s="70"/>
      <c r="OV48" s="70"/>
      <c r="OW48" s="70"/>
      <c r="OX48" s="70"/>
      <c r="OY48" s="70"/>
      <c r="OZ48" s="70"/>
      <c r="PA48" s="70"/>
      <c r="PB48" s="70"/>
      <c r="PC48" s="70"/>
      <c r="PD48" s="70"/>
      <c r="PE48" s="70"/>
      <c r="PF48" s="70"/>
      <c r="PG48" s="70"/>
      <c r="PH48" s="70"/>
      <c r="PI48" s="70"/>
      <c r="PJ48" s="70"/>
      <c r="PK48" s="70"/>
      <c r="PL48" s="70"/>
      <c r="PM48" s="70"/>
      <c r="PN48" s="70"/>
      <c r="PO48" s="70"/>
      <c r="PP48" s="70"/>
      <c r="PQ48" s="70"/>
      <c r="PR48" s="70"/>
      <c r="PS48" s="70"/>
      <c r="PT48" s="70"/>
      <c r="PU48" s="70"/>
      <c r="PV48" s="70"/>
      <c r="PW48" s="70"/>
      <c r="PX48" s="70"/>
      <c r="PY48" s="70"/>
      <c r="PZ48" s="70"/>
      <c r="QA48" s="70"/>
      <c r="QB48" s="70"/>
      <c r="QC48" s="70"/>
      <c r="QD48" s="70"/>
      <c r="QE48" s="70"/>
      <c r="QF48" s="70"/>
      <c r="QG48" s="70"/>
      <c r="QH48" s="70"/>
      <c r="QI48" s="70"/>
      <c r="QJ48" s="70"/>
      <c r="QK48" s="70"/>
      <c r="QL48" s="70"/>
      <c r="QM48" s="70"/>
      <c r="QN48" s="70"/>
      <c r="QO48" s="70"/>
      <c r="QP48" s="70"/>
      <c r="QQ48" s="70"/>
      <c r="QR48" s="70"/>
      <c r="QS48" s="70"/>
      <c r="QT48" s="70"/>
      <c r="QU48" s="70"/>
      <c r="QV48" s="70"/>
      <c r="QW48" s="70"/>
      <c r="QX48" s="70"/>
      <c r="QY48" s="70"/>
      <c r="QZ48" s="70"/>
      <c r="RA48" s="70"/>
      <c r="RB48" s="70"/>
      <c r="RC48" s="70"/>
      <c r="RD48" s="70"/>
      <c r="RE48" s="70"/>
      <c r="RF48" s="70"/>
      <c r="RG48" s="70"/>
      <c r="RH48" s="70"/>
      <c r="RI48" s="70"/>
      <c r="RJ48" s="70"/>
      <c r="RK48" s="70"/>
      <c r="RL48" s="70"/>
      <c r="RM48" s="70"/>
      <c r="RN48" s="70"/>
      <c r="RO48" s="70"/>
      <c r="RP48" s="70"/>
      <c r="RQ48" s="70"/>
      <c r="RR48" s="70"/>
      <c r="RS48" s="70"/>
      <c r="RT48" s="70"/>
      <c r="RU48" s="70"/>
      <c r="RV48" s="70"/>
      <c r="RW48" s="70"/>
      <c r="RX48" s="70"/>
      <c r="RY48" s="70"/>
      <c r="RZ48" s="70"/>
      <c r="SA48" s="70"/>
      <c r="SB48" s="70"/>
      <c r="SC48" s="70"/>
      <c r="SD48" s="70"/>
      <c r="SE48" s="70"/>
      <c r="SF48" s="70"/>
      <c r="SG48" s="70"/>
      <c r="SH48" s="70"/>
      <c r="SI48" s="70"/>
      <c r="SJ48" s="70"/>
      <c r="SK48" s="70"/>
      <c r="SL48" s="70"/>
      <c r="SM48" s="70"/>
      <c r="SN48" s="70"/>
      <c r="SO48" s="70"/>
      <c r="SP48" s="70"/>
      <c r="SQ48" s="70"/>
      <c r="SR48" s="70"/>
      <c r="SS48" s="70"/>
      <c r="ST48" s="70"/>
      <c r="SU48" s="70"/>
      <c r="SV48" s="70"/>
      <c r="SW48" s="70"/>
      <c r="SX48" s="70"/>
      <c r="SY48" s="70"/>
      <c r="SZ48" s="70"/>
      <c r="TA48" s="70"/>
      <c r="TB48" s="70"/>
      <c r="TC48" s="70"/>
      <c r="TD48" s="70"/>
      <c r="TE48" s="70"/>
      <c r="TF48" s="70"/>
      <c r="TG48" s="70"/>
      <c r="TH48" s="70"/>
      <c r="TI48" s="70"/>
      <c r="TJ48" s="70"/>
    </row>
    <row r="49" spans="1:39" x14ac:dyDescent="0.2">
      <c r="B49" s="38">
        <v>30</v>
      </c>
      <c r="C49" s="48" t="s">
        <v>19</v>
      </c>
      <c r="D49" s="39" t="s">
        <v>20</v>
      </c>
      <c r="E49" s="40">
        <v>2</v>
      </c>
      <c r="F49" s="39"/>
      <c r="G49" s="39" t="s">
        <v>23</v>
      </c>
      <c r="H49" s="48">
        <v>6</v>
      </c>
      <c r="I49" s="47">
        <v>0</v>
      </c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</row>
    <row r="50" spans="1:39" x14ac:dyDescent="0.2">
      <c r="B50" s="38">
        <v>31</v>
      </c>
      <c r="C50" s="57" t="s">
        <v>53</v>
      </c>
      <c r="D50" s="37" t="s">
        <v>5</v>
      </c>
      <c r="E50" s="40">
        <v>2</v>
      </c>
      <c r="F50" s="39"/>
      <c r="G50" s="37" t="s">
        <v>54</v>
      </c>
      <c r="H50" s="48"/>
      <c r="I50" s="47"/>
    </row>
    <row r="51" spans="1:39" x14ac:dyDescent="0.2">
      <c r="B51" s="31">
        <v>32</v>
      </c>
      <c r="C51" s="32" t="s">
        <v>34</v>
      </c>
      <c r="D51" s="8" t="s">
        <v>43</v>
      </c>
      <c r="E51" s="41">
        <v>49</v>
      </c>
      <c r="F51" s="8"/>
      <c r="G51" s="54"/>
      <c r="H51" s="32"/>
      <c r="I51" s="7"/>
    </row>
    <row r="52" spans="1:39" x14ac:dyDescent="0.2">
      <c r="A52"/>
      <c r="B52" s="31">
        <v>33</v>
      </c>
      <c r="C52" s="32" t="s">
        <v>24</v>
      </c>
      <c r="D52" s="8" t="s">
        <v>20</v>
      </c>
      <c r="E52" s="41">
        <v>1</v>
      </c>
      <c r="F52" s="8"/>
      <c r="G52" s="39" t="s">
        <v>23</v>
      </c>
      <c r="H52" s="32">
        <v>3</v>
      </c>
      <c r="I52" s="7">
        <v>1</v>
      </c>
    </row>
    <row r="53" spans="1:39" ht="13.5" thickBot="1" x14ac:dyDescent="0.25">
      <c r="A53"/>
      <c r="B53" s="92">
        <v>34</v>
      </c>
      <c r="C53" s="103" t="s">
        <v>35</v>
      </c>
      <c r="D53" s="94" t="s">
        <v>20</v>
      </c>
      <c r="E53" s="120">
        <v>1</v>
      </c>
      <c r="F53" s="94"/>
      <c r="G53" s="121"/>
      <c r="H53" s="103">
        <v>8</v>
      </c>
      <c r="I53" s="102">
        <v>0</v>
      </c>
    </row>
    <row r="54" spans="1:39" ht="14.25" thickTop="1" x14ac:dyDescent="0.25">
      <c r="A54"/>
      <c r="B54" s="38"/>
      <c r="C54" s="139" t="s">
        <v>55</v>
      </c>
      <c r="D54" s="140"/>
      <c r="E54" s="141"/>
      <c r="F54" s="141"/>
      <c r="G54" s="141"/>
      <c r="H54" s="141"/>
      <c r="I54" s="141"/>
    </row>
    <row r="55" spans="1:39" x14ac:dyDescent="0.2">
      <c r="A55"/>
      <c r="B55" s="31">
        <v>35</v>
      </c>
      <c r="C55" s="32" t="s">
        <v>45</v>
      </c>
      <c r="D55" s="8" t="s">
        <v>43</v>
      </c>
      <c r="E55" s="41">
        <v>1</v>
      </c>
      <c r="F55" s="8"/>
      <c r="G55" s="8" t="s">
        <v>11</v>
      </c>
      <c r="H55" s="32">
        <v>0</v>
      </c>
      <c r="I55" s="7">
        <v>1</v>
      </c>
    </row>
    <row r="56" spans="1:39" x14ac:dyDescent="0.2">
      <c r="A56"/>
      <c r="B56" s="31">
        <v>36</v>
      </c>
      <c r="C56" s="32" t="s">
        <v>25</v>
      </c>
      <c r="D56" s="8" t="s">
        <v>43</v>
      </c>
      <c r="E56" s="41">
        <v>2</v>
      </c>
      <c r="F56" s="8"/>
      <c r="G56" s="54"/>
      <c r="H56" s="32">
        <v>1</v>
      </c>
      <c r="I56" s="7">
        <v>0</v>
      </c>
    </row>
    <row r="57" spans="1:39" x14ac:dyDescent="0.2">
      <c r="A57"/>
      <c r="B57" s="142" t="s">
        <v>58</v>
      </c>
      <c r="C57" s="143"/>
      <c r="D57" s="144"/>
      <c r="E57" s="66">
        <v>59</v>
      </c>
      <c r="F57" s="145"/>
      <c r="G57" s="146"/>
      <c r="H57" s="13">
        <f>SUM(H47:H56)</f>
        <v>18</v>
      </c>
      <c r="I57" s="14">
        <f>SUM(I47:I56)</f>
        <v>3</v>
      </c>
    </row>
    <row r="58" spans="1:39" ht="13.5" x14ac:dyDescent="0.25">
      <c r="A58"/>
      <c r="B58" s="15"/>
      <c r="C58" s="151" t="s">
        <v>47</v>
      </c>
      <c r="D58" s="152"/>
      <c r="E58" s="12">
        <v>344</v>
      </c>
      <c r="F58" s="147"/>
      <c r="G58" s="148"/>
      <c r="H58" s="4"/>
      <c r="I58" s="4"/>
    </row>
    <row r="59" spans="1:39" x14ac:dyDescent="0.2">
      <c r="A59"/>
      <c r="B59" s="153" t="s">
        <v>40</v>
      </c>
      <c r="C59" s="154"/>
      <c r="D59" s="155"/>
      <c r="E59" s="12">
        <v>344</v>
      </c>
      <c r="F59" s="149"/>
      <c r="G59" s="150"/>
      <c r="H59" s="16"/>
      <c r="I59" s="16"/>
    </row>
    <row r="60" spans="1:39" x14ac:dyDescent="0.2">
      <c r="A60"/>
      <c r="B60" s="10"/>
      <c r="C60" s="10"/>
      <c r="D60" s="11"/>
      <c r="E60" s="11"/>
      <c r="F60" s="11"/>
      <c r="G60" s="11"/>
      <c r="H60" s="3"/>
      <c r="I60" s="3"/>
    </row>
    <row r="61" spans="1:39" x14ac:dyDescent="0.2">
      <c r="A61"/>
      <c r="B61" s="3"/>
      <c r="C61" s="25" t="s">
        <v>26</v>
      </c>
      <c r="D61" s="17">
        <v>344</v>
      </c>
      <c r="E61" s="11"/>
      <c r="F61" s="11"/>
      <c r="G61" s="11"/>
      <c r="H61" s="3"/>
      <c r="I61" s="3"/>
    </row>
    <row r="62" spans="1:39" x14ac:dyDescent="0.2">
      <c r="A62"/>
      <c r="B62" s="3"/>
      <c r="C62" s="134" t="s">
        <v>61</v>
      </c>
      <c r="D62" s="135"/>
      <c r="E62" s="11"/>
      <c r="F62" s="11"/>
      <c r="G62" s="11"/>
      <c r="H62" s="3"/>
      <c r="I62" s="3"/>
    </row>
    <row r="63" spans="1:39" x14ac:dyDescent="0.2">
      <c r="A63"/>
      <c r="B63" s="3"/>
      <c r="C63" s="71" t="s">
        <v>27</v>
      </c>
      <c r="D63" s="72">
        <v>285</v>
      </c>
      <c r="E63" s="11"/>
      <c r="F63" s="11"/>
      <c r="G63" s="11"/>
      <c r="H63" s="3"/>
      <c r="I63" s="3"/>
    </row>
    <row r="64" spans="1:39" x14ac:dyDescent="0.2">
      <c r="A64"/>
      <c r="B64" s="3"/>
      <c r="C64" s="2" t="s">
        <v>28</v>
      </c>
      <c r="D64" s="6">
        <v>22</v>
      </c>
      <c r="E64" s="11"/>
      <c r="F64" s="11"/>
      <c r="G64" s="11"/>
      <c r="H64" s="3"/>
      <c r="I64" s="3"/>
    </row>
    <row r="65" spans="1:9" x14ac:dyDescent="0.2">
      <c r="A65"/>
      <c r="B65" s="3"/>
      <c r="C65" s="2" t="s">
        <v>29</v>
      </c>
      <c r="D65" s="9">
        <v>263</v>
      </c>
      <c r="E65" s="11"/>
      <c r="F65" s="11"/>
      <c r="G65" s="11"/>
      <c r="H65" s="3"/>
      <c r="I65" s="3"/>
    </row>
    <row r="66" spans="1:9" x14ac:dyDescent="0.2">
      <c r="A66"/>
      <c r="B66" s="3"/>
      <c r="C66" s="71" t="s">
        <v>30</v>
      </c>
      <c r="D66" s="73">
        <f>E57</f>
        <v>59</v>
      </c>
      <c r="E66" s="11"/>
      <c r="F66" s="11"/>
      <c r="G66" s="11"/>
      <c r="H66" s="3"/>
      <c r="I66" s="3"/>
    </row>
    <row r="67" spans="1:9" x14ac:dyDescent="0.2">
      <c r="A67"/>
      <c r="B67" s="3"/>
      <c r="C67" s="2" t="s">
        <v>28</v>
      </c>
      <c r="D67" s="6">
        <v>1</v>
      </c>
      <c r="E67" s="11"/>
      <c r="F67" s="11"/>
      <c r="G67" s="11"/>
      <c r="H67" s="3"/>
      <c r="I67" s="3"/>
    </row>
    <row r="68" spans="1:9" x14ac:dyDescent="0.2">
      <c r="B68" s="3"/>
      <c r="C68" s="2" t="s">
        <v>29</v>
      </c>
      <c r="D68" s="6">
        <v>55</v>
      </c>
      <c r="E68" s="11"/>
      <c r="F68" s="11"/>
      <c r="G68" s="11"/>
      <c r="H68" s="3"/>
      <c r="I68" s="3"/>
    </row>
    <row r="69" spans="1:9" x14ac:dyDescent="0.2">
      <c r="B69" s="3"/>
      <c r="C69" s="2" t="s">
        <v>31</v>
      </c>
      <c r="D69" s="6">
        <v>3</v>
      </c>
      <c r="E69" s="11"/>
      <c r="F69" s="11"/>
      <c r="G69" s="11"/>
      <c r="H69" s="3"/>
      <c r="I69" s="3"/>
    </row>
    <row r="70" spans="1:9" x14ac:dyDescent="0.2">
      <c r="B70" s="3"/>
      <c r="C70" s="10"/>
      <c r="D70" s="11"/>
      <c r="E70" s="11"/>
      <c r="F70" s="11"/>
      <c r="G70" s="11"/>
      <c r="H70" s="3"/>
      <c r="I70" s="3"/>
    </row>
    <row r="71" spans="1:9" ht="14.25" x14ac:dyDescent="0.2">
      <c r="A71" s="126" t="s">
        <v>68</v>
      </c>
      <c r="B71" s="126"/>
      <c r="C71" s="126"/>
      <c r="D71" s="126"/>
      <c r="E71" s="126"/>
      <c r="F71" s="126"/>
      <c r="G71" s="126"/>
      <c r="H71" s="126"/>
      <c r="I71" s="126"/>
    </row>
    <row r="72" spans="1:9" ht="14.25" x14ac:dyDescent="0.2">
      <c r="A72" s="126" t="s">
        <v>64</v>
      </c>
      <c r="B72" s="126"/>
      <c r="C72" s="126"/>
      <c r="D72" s="126"/>
      <c r="E72" s="126"/>
      <c r="F72" s="126"/>
      <c r="G72" s="126"/>
      <c r="H72" s="126"/>
      <c r="I72" s="126"/>
    </row>
  </sheetData>
  <mergeCells count="28">
    <mergeCell ref="F5:I5"/>
    <mergeCell ref="B2:C2"/>
    <mergeCell ref="F3:I3"/>
    <mergeCell ref="F4:I4"/>
    <mergeCell ref="B8:I8"/>
    <mergeCell ref="B10:B11"/>
    <mergeCell ref="C10:C11"/>
    <mergeCell ref="D10:D11"/>
    <mergeCell ref="E10:G10"/>
    <mergeCell ref="H10:H11"/>
    <mergeCell ref="I10:I11"/>
    <mergeCell ref="B7:I7"/>
    <mergeCell ref="B12:I12"/>
    <mergeCell ref="C13:I13"/>
    <mergeCell ref="B18:D18"/>
    <mergeCell ref="F18:G18"/>
    <mergeCell ref="C19:I19"/>
    <mergeCell ref="A71:I71"/>
    <mergeCell ref="A72:I72"/>
    <mergeCell ref="F43:G44"/>
    <mergeCell ref="B44:D44"/>
    <mergeCell ref="C62:D62"/>
    <mergeCell ref="B43:D43"/>
    <mergeCell ref="C54:I54"/>
    <mergeCell ref="B57:D57"/>
    <mergeCell ref="F57:G59"/>
    <mergeCell ref="C58:D58"/>
    <mergeCell ref="B59:D5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</vt:lpstr>
    </vt:vector>
  </TitlesOfParts>
  <Company>Primaria Timisoara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Violeta Robu</cp:lastModifiedBy>
  <cp:lastPrinted>2015-09-10T09:49:40Z</cp:lastPrinted>
  <dcterms:created xsi:type="dcterms:W3CDTF">2006-03-17T09:51:41Z</dcterms:created>
  <dcterms:modified xsi:type="dcterms:W3CDTF">2015-09-15T08:40:16Z</dcterms:modified>
</cp:coreProperties>
</file>