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4" i="1"/>
  <c r="H45"/>
  <c r="H39"/>
  <c r="H49" s="1"/>
  <c r="H33"/>
  <c r="H30"/>
  <c r="H26"/>
  <c r="H23"/>
  <c r="H14" s="1"/>
  <c r="B17"/>
  <c r="B18" s="1"/>
  <c r="B19" s="1"/>
  <c r="B20" s="1"/>
  <c r="B21" s="1"/>
  <c r="B22" s="1"/>
  <c r="B24" s="1"/>
  <c r="B25" s="1"/>
  <c r="B27" s="1"/>
  <c r="B28" s="1"/>
  <c r="B29" s="1"/>
  <c r="B31" s="1"/>
  <c r="B32" s="1"/>
  <c r="H15"/>
  <c r="B34" l="1"/>
  <c r="B37" s="1"/>
  <c r="B38" s="1"/>
  <c r="B46"/>
  <c r="B47" s="1"/>
  <c r="B48" s="1"/>
  <c r="B40" s="1"/>
  <c r="B41" s="1"/>
  <c r="B42" s="1"/>
  <c r="B43" s="1"/>
</calcChain>
</file>

<file path=xl/sharedStrings.xml><?xml version="1.0" encoding="utf-8"?>
<sst xmlns="http://schemas.openxmlformats.org/spreadsheetml/2006/main" count="114" uniqueCount="59">
  <si>
    <t xml:space="preserve"> Anexa la Referatul/ HCL  nr. ______________/_____________________</t>
  </si>
  <si>
    <t>CONSILIUL LOCAL AL MUNICIPIULUI TIMISOARA</t>
  </si>
  <si>
    <t>APOBAT</t>
  </si>
  <si>
    <t>CASA DE CULTURA A  MUNICIPIULUI TIMISOARA</t>
  </si>
  <si>
    <t>PRIMAR</t>
  </si>
  <si>
    <t>Nicolae Robu</t>
  </si>
  <si>
    <t>STAT  DE  FUNCŢII</t>
  </si>
  <si>
    <t>Nr.crt</t>
  </si>
  <si>
    <t xml:space="preserve">                   Funcţii</t>
  </si>
  <si>
    <t>Grad/ Treaptă</t>
  </si>
  <si>
    <t>Nivel studii</t>
  </si>
  <si>
    <t xml:space="preserve">Numar </t>
  </si>
  <si>
    <t>de conducere</t>
  </si>
  <si>
    <t>de execuţie</t>
  </si>
  <si>
    <t>posturi</t>
  </si>
  <si>
    <t>Director</t>
  </si>
  <si>
    <t>S</t>
  </si>
  <si>
    <t>CENTRUL FOLCLORIC</t>
  </si>
  <si>
    <t>Compartiment  Muzica Populara</t>
  </si>
  <si>
    <t>dirijor</t>
  </si>
  <si>
    <t>IA</t>
  </si>
  <si>
    <t>Corepetitor</t>
  </si>
  <si>
    <t>I</t>
  </si>
  <si>
    <t>II</t>
  </si>
  <si>
    <t>M</t>
  </si>
  <si>
    <t>III</t>
  </si>
  <si>
    <t>Referent</t>
  </si>
  <si>
    <t>Compartiment  Dansuri  Populare</t>
  </si>
  <si>
    <t xml:space="preserve">Coregraf </t>
  </si>
  <si>
    <t>Maestru dans</t>
  </si>
  <si>
    <t>DEPARTAMENTUL CENACLURI/CERCURI ARTISTICE</t>
  </si>
  <si>
    <t>consultant artistic</t>
  </si>
  <si>
    <t>secretar- literar</t>
  </si>
  <si>
    <t>referent</t>
  </si>
  <si>
    <t>CENTRUL DE PROIECTE CULTURALE</t>
  </si>
  <si>
    <t>Impresar Artistic</t>
  </si>
  <si>
    <t>BIROUL ORGANIZARE EVENIMENTE CULTURAL-ARTISTICE</t>
  </si>
  <si>
    <t>sef birou</t>
  </si>
  <si>
    <t>inspector de specialitate</t>
  </si>
  <si>
    <t>Operator sunet</t>
  </si>
  <si>
    <t>Compartiment Financiar - Contabilitate</t>
  </si>
  <si>
    <t>Contabil sef</t>
  </si>
  <si>
    <t>Economist</t>
  </si>
  <si>
    <t>economist</t>
  </si>
  <si>
    <t>consilier juridic</t>
  </si>
  <si>
    <t>Personal de deservire</t>
  </si>
  <si>
    <t>muncitor calificat</t>
  </si>
  <si>
    <t>îngrijitor</t>
  </si>
  <si>
    <t>TOTAL  POSTURI</t>
  </si>
  <si>
    <t xml:space="preserve">Total Posturi </t>
  </si>
  <si>
    <t>din care:</t>
  </si>
  <si>
    <t xml:space="preserve">de conducere </t>
  </si>
  <si>
    <t>de executie</t>
  </si>
  <si>
    <t>de deservire</t>
  </si>
  <si>
    <t xml:space="preserve">                 Avizat</t>
  </si>
  <si>
    <t>SERVICIUL RESURSE UMANE</t>
  </si>
  <si>
    <t>DIRECTOR</t>
  </si>
  <si>
    <t xml:space="preserve">            Rodica Aurelian</t>
  </si>
  <si>
    <t>Pavel Deheleanu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</si>
</sst>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4" xfId="0" applyBorder="1" applyAlignment="1">
      <alignment vertical="center" wrapText="1"/>
    </xf>
    <xf numFmtId="0" fontId="5" fillId="0" borderId="5" xfId="0" applyFont="1" applyBorder="1"/>
    <xf numFmtId="0" fontId="5" fillId="0" borderId="4" xfId="0" applyFont="1" applyBorder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0" fontId="6" fillId="0" borderId="5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5" xfId="0" applyFont="1" applyFill="1" applyBorder="1"/>
    <xf numFmtId="0" fontId="5" fillId="2" borderId="5" xfId="0" applyFont="1" applyFill="1" applyBorder="1"/>
    <xf numFmtId="0" fontId="5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6" fillId="3" borderId="5" xfId="0" applyFont="1" applyFill="1" applyBorder="1"/>
    <xf numFmtId="0" fontId="5" fillId="3" borderId="5" xfId="0" applyFont="1" applyFill="1" applyBorder="1"/>
    <xf numFmtId="0" fontId="5" fillId="3" borderId="4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5" xfId="0" applyFont="1" applyBorder="1"/>
    <xf numFmtId="0" fontId="4" fillId="0" borderId="5" xfId="0" applyFont="1" applyBorder="1" applyAlignment="1">
      <alignment horizontal="left" wrapText="1"/>
    </xf>
    <xf numFmtId="49" fontId="4" fillId="0" borderId="5" xfId="0" applyNumberFormat="1" applyFont="1" applyBorder="1" applyAlignment="1">
      <alignment horizontal="center" vertical="center"/>
    </xf>
    <xf numFmtId="0" fontId="7" fillId="4" borderId="5" xfId="0" applyFont="1" applyFill="1" applyBorder="1"/>
    <xf numFmtId="0" fontId="4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3" fillId="0" borderId="0" xfId="0" applyFont="1"/>
    <xf numFmtId="0" fontId="7" fillId="0" borderId="5" xfId="0" applyFont="1" applyBorder="1" applyAlignment="1">
      <alignment horizontal="center"/>
    </xf>
    <xf numFmtId="0" fontId="7" fillId="5" borderId="5" xfId="0" applyFont="1" applyFill="1" applyBorder="1"/>
    <xf numFmtId="0" fontId="7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8" fillId="0" borderId="0" xfId="0" applyFont="1"/>
    <xf numFmtId="0" fontId="7" fillId="6" borderId="5" xfId="0" applyFont="1" applyFill="1" applyBorder="1"/>
    <xf numFmtId="0" fontId="4" fillId="6" borderId="5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/>
    </xf>
    <xf numFmtId="0" fontId="2" fillId="0" borderId="5" xfId="0" applyFont="1" applyBorder="1"/>
    <xf numFmtId="0" fontId="7" fillId="7" borderId="5" xfId="0" applyFont="1" applyFill="1" applyBorder="1"/>
    <xf numFmtId="0" fontId="4" fillId="7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/>
    </xf>
    <xf numFmtId="0" fontId="9" fillId="0" borderId="5" xfId="0" applyFont="1" applyBorder="1"/>
    <xf numFmtId="0" fontId="2" fillId="8" borderId="5" xfId="0" applyFont="1" applyFill="1" applyBorder="1"/>
    <xf numFmtId="0" fontId="4" fillId="8" borderId="5" xfId="0" applyFont="1" applyFill="1" applyBorder="1"/>
    <xf numFmtId="0" fontId="4" fillId="8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9" borderId="5" xfId="0" applyFont="1" applyFill="1" applyBorder="1"/>
    <xf numFmtId="0" fontId="5" fillId="9" borderId="5" xfId="0" applyFont="1" applyFill="1" applyBorder="1" applyAlignment="1">
      <alignment horizontal="center" vertical="center"/>
    </xf>
    <xf numFmtId="0" fontId="7" fillId="9" borderId="5" xfId="0" applyFont="1" applyFill="1" applyBorder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9" borderId="5" xfId="0" applyFont="1" applyFill="1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H7" sqref="H7"/>
    </sheetView>
  </sheetViews>
  <sheetFormatPr defaultRowHeight="15"/>
  <cols>
    <col min="4" max="4" width="28.28515625" customWidth="1"/>
  </cols>
  <sheetData>
    <row r="1" spans="1:9">
      <c r="A1" t="s">
        <v>0</v>
      </c>
    </row>
    <row r="3" spans="1:9">
      <c r="A3" t="s">
        <v>1</v>
      </c>
      <c r="F3" s="1"/>
      <c r="G3" s="2" t="s">
        <v>2</v>
      </c>
      <c r="H3" s="1"/>
    </row>
    <row r="4" spans="1:9">
      <c r="A4" s="3" t="s">
        <v>3</v>
      </c>
      <c r="B4" s="3"/>
      <c r="C4" s="3"/>
      <c r="D4" s="3"/>
      <c r="E4" s="4"/>
      <c r="F4" s="1"/>
      <c r="G4" s="5" t="s">
        <v>4</v>
      </c>
      <c r="H4" s="1"/>
    </row>
    <row r="5" spans="1:9">
      <c r="F5" s="6"/>
      <c r="G5" s="2" t="s">
        <v>5</v>
      </c>
      <c r="H5" s="1"/>
    </row>
    <row r="9" spans="1:9">
      <c r="B9" s="7" t="s">
        <v>6</v>
      </c>
      <c r="C9" s="7"/>
      <c r="D9" s="7"/>
      <c r="E9" s="7"/>
      <c r="F9" s="7"/>
      <c r="G9" s="7"/>
      <c r="H9" s="7"/>
    </row>
    <row r="11" spans="1:9" ht="15.75">
      <c r="B11" s="8" t="s">
        <v>7</v>
      </c>
      <c r="C11" s="9" t="s">
        <v>8</v>
      </c>
      <c r="D11" s="10"/>
      <c r="E11" s="10"/>
      <c r="F11" s="8" t="s">
        <v>9</v>
      </c>
      <c r="G11" s="11" t="s">
        <v>10</v>
      </c>
      <c r="H11" s="12" t="s">
        <v>11</v>
      </c>
    </row>
    <row r="12" spans="1:9" ht="15.75">
      <c r="B12" s="13"/>
      <c r="C12" s="14" t="s">
        <v>12</v>
      </c>
      <c r="D12" s="14" t="s">
        <v>13</v>
      </c>
      <c r="E12" s="15"/>
      <c r="F12" s="16"/>
      <c r="G12" s="17"/>
      <c r="H12" s="18" t="s">
        <v>14</v>
      </c>
    </row>
    <row r="13" spans="1:9" ht="15.75">
      <c r="B13" s="19">
        <v>1</v>
      </c>
      <c r="C13" s="20" t="s">
        <v>15</v>
      </c>
      <c r="D13" s="14"/>
      <c r="E13" s="15"/>
      <c r="F13" s="21"/>
      <c r="G13" s="22" t="s">
        <v>16</v>
      </c>
      <c r="H13" s="23">
        <v>1</v>
      </c>
      <c r="I13" s="24"/>
    </row>
    <row r="14" spans="1:9" ht="15.75">
      <c r="B14" s="19"/>
      <c r="C14" s="25" t="s">
        <v>17</v>
      </c>
      <c r="D14" s="26"/>
      <c r="E14" s="27"/>
      <c r="F14" s="28"/>
      <c r="G14" s="29"/>
      <c r="H14" s="30">
        <f>H15+H23</f>
        <v>14</v>
      </c>
      <c r="I14" s="24"/>
    </row>
    <row r="15" spans="1:9" ht="15.75">
      <c r="B15" s="19"/>
      <c r="C15" s="31" t="s">
        <v>18</v>
      </c>
      <c r="D15" s="32"/>
      <c r="E15" s="33"/>
      <c r="F15" s="34"/>
      <c r="G15" s="35"/>
      <c r="H15" s="36">
        <f>SUM(H16:H22)</f>
        <v>12</v>
      </c>
      <c r="I15" s="24"/>
    </row>
    <row r="16" spans="1:9">
      <c r="B16" s="37">
        <v>2</v>
      </c>
      <c r="C16" s="38"/>
      <c r="D16" s="38" t="s">
        <v>19</v>
      </c>
      <c r="E16" s="38"/>
      <c r="F16" s="39" t="s">
        <v>20</v>
      </c>
      <c r="G16" s="39" t="s">
        <v>16</v>
      </c>
      <c r="H16" s="40">
        <v>1</v>
      </c>
    </row>
    <row r="17" spans="1:9">
      <c r="B17" s="37">
        <f t="shared" ref="B17:B22" si="0">B16+1</f>
        <v>3</v>
      </c>
      <c r="C17" s="38"/>
      <c r="D17" s="38" t="s">
        <v>21</v>
      </c>
      <c r="E17" s="38"/>
      <c r="F17" s="39" t="s">
        <v>22</v>
      </c>
      <c r="G17" s="39" t="s">
        <v>16</v>
      </c>
      <c r="H17" s="40">
        <v>4</v>
      </c>
    </row>
    <row r="18" spans="1:9">
      <c r="B18" s="37">
        <f t="shared" si="0"/>
        <v>4</v>
      </c>
      <c r="C18" s="41"/>
      <c r="D18" s="38" t="s">
        <v>21</v>
      </c>
      <c r="E18" s="38"/>
      <c r="F18" s="39" t="s">
        <v>23</v>
      </c>
      <c r="G18" s="39" t="s">
        <v>16</v>
      </c>
      <c r="H18" s="40">
        <v>2</v>
      </c>
    </row>
    <row r="19" spans="1:9">
      <c r="B19" s="37">
        <f t="shared" si="0"/>
        <v>5</v>
      </c>
      <c r="C19" s="38"/>
      <c r="D19" s="38" t="s">
        <v>21</v>
      </c>
      <c r="E19" s="38"/>
      <c r="F19" s="39" t="s">
        <v>23</v>
      </c>
      <c r="G19" s="39" t="s">
        <v>24</v>
      </c>
      <c r="H19" s="40">
        <v>1</v>
      </c>
    </row>
    <row r="20" spans="1:9">
      <c r="B20" s="37">
        <f t="shared" si="0"/>
        <v>6</v>
      </c>
      <c r="C20" s="38"/>
      <c r="D20" s="38" t="s">
        <v>21</v>
      </c>
      <c r="E20" s="38"/>
      <c r="F20" s="39" t="s">
        <v>25</v>
      </c>
      <c r="G20" s="39" t="s">
        <v>24</v>
      </c>
      <c r="H20" s="40">
        <v>2</v>
      </c>
    </row>
    <row r="21" spans="1:9">
      <c r="B21" s="37">
        <f t="shared" si="0"/>
        <v>7</v>
      </c>
      <c r="C21" s="38"/>
      <c r="D21" s="38" t="s">
        <v>26</v>
      </c>
      <c r="E21" s="42"/>
      <c r="F21" s="39" t="s">
        <v>22</v>
      </c>
      <c r="G21" s="39" t="s">
        <v>24</v>
      </c>
      <c r="H21" s="40">
        <v>1</v>
      </c>
    </row>
    <row r="22" spans="1:9">
      <c r="B22" s="37">
        <f t="shared" si="0"/>
        <v>8</v>
      </c>
      <c r="C22" s="38"/>
      <c r="D22" s="38" t="s">
        <v>26</v>
      </c>
      <c r="E22" s="38"/>
      <c r="F22" s="39" t="s">
        <v>20</v>
      </c>
      <c r="G22" s="39" t="s">
        <v>24</v>
      </c>
      <c r="H22" s="40">
        <v>1</v>
      </c>
    </row>
    <row r="23" spans="1:9" ht="15.75">
      <c r="B23" s="19"/>
      <c r="C23" s="31" t="s">
        <v>27</v>
      </c>
      <c r="D23" s="32"/>
      <c r="E23" s="33"/>
      <c r="F23" s="34"/>
      <c r="G23" s="35"/>
      <c r="H23" s="36">
        <f>SUM(H24:H25)</f>
        <v>2</v>
      </c>
      <c r="I23" s="24"/>
    </row>
    <row r="24" spans="1:9">
      <c r="B24" s="37">
        <f>B22+1</f>
        <v>9</v>
      </c>
      <c r="C24" s="38"/>
      <c r="D24" s="38" t="s">
        <v>28</v>
      </c>
      <c r="E24" s="38"/>
      <c r="F24" s="39" t="s">
        <v>22</v>
      </c>
      <c r="G24" s="39" t="s">
        <v>16</v>
      </c>
      <c r="H24" s="40">
        <v>1</v>
      </c>
    </row>
    <row r="25" spans="1:9">
      <c r="B25" s="37">
        <f>B24+1</f>
        <v>10</v>
      </c>
      <c r="C25" s="38"/>
      <c r="D25" s="38" t="s">
        <v>29</v>
      </c>
      <c r="E25" s="38"/>
      <c r="F25" s="39"/>
      <c r="G25" s="39" t="s">
        <v>16</v>
      </c>
      <c r="H25" s="40">
        <v>1</v>
      </c>
    </row>
    <row r="26" spans="1:9">
      <c r="B26" s="43"/>
      <c r="C26" s="44" t="s">
        <v>30</v>
      </c>
      <c r="D26" s="44"/>
      <c r="E26" s="44"/>
      <c r="F26" s="45"/>
      <c r="G26" s="45"/>
      <c r="H26" s="46">
        <f>SUM(H27:H29)</f>
        <v>3</v>
      </c>
    </row>
    <row r="27" spans="1:9">
      <c r="B27" s="37">
        <f>B25+1</f>
        <v>11</v>
      </c>
      <c r="C27" s="38"/>
      <c r="D27" s="38" t="s">
        <v>31</v>
      </c>
      <c r="E27" s="38"/>
      <c r="F27" s="39" t="s">
        <v>20</v>
      </c>
      <c r="G27" s="39" t="s">
        <v>16</v>
      </c>
      <c r="H27" s="40">
        <v>1</v>
      </c>
    </row>
    <row r="28" spans="1:9">
      <c r="B28" s="37">
        <f>B27+1</f>
        <v>12</v>
      </c>
      <c r="C28" s="38"/>
      <c r="D28" s="38" t="s">
        <v>32</v>
      </c>
      <c r="E28" s="38"/>
      <c r="F28" s="39" t="s">
        <v>22</v>
      </c>
      <c r="G28" s="39" t="s">
        <v>16</v>
      </c>
      <c r="H28" s="40">
        <v>1</v>
      </c>
    </row>
    <row r="29" spans="1:9">
      <c r="B29" s="37">
        <f>B28+1</f>
        <v>13</v>
      </c>
      <c r="C29" s="38"/>
      <c r="D29" s="38" t="s">
        <v>33</v>
      </c>
      <c r="E29" s="38"/>
      <c r="F29" s="39" t="s">
        <v>20</v>
      </c>
      <c r="G29" s="39" t="s">
        <v>24</v>
      </c>
      <c r="H29" s="40">
        <v>1</v>
      </c>
    </row>
    <row r="30" spans="1:9">
      <c r="A30" s="47"/>
      <c r="B30" s="48"/>
      <c r="C30" s="49" t="s">
        <v>34</v>
      </c>
      <c r="D30" s="49"/>
      <c r="E30" s="49"/>
      <c r="F30" s="50"/>
      <c r="G30" s="50"/>
      <c r="H30" s="51">
        <f>SUM(H31:H32)</f>
        <v>2</v>
      </c>
      <c r="I30" s="47"/>
    </row>
    <row r="31" spans="1:9">
      <c r="B31" s="37">
        <f>B29+1</f>
        <v>14</v>
      </c>
      <c r="C31" s="38"/>
      <c r="D31" s="38" t="s">
        <v>31</v>
      </c>
      <c r="E31" s="38"/>
      <c r="F31" s="39" t="s">
        <v>20</v>
      </c>
      <c r="G31" s="39" t="s">
        <v>16</v>
      </c>
      <c r="H31" s="40">
        <v>1</v>
      </c>
    </row>
    <row r="32" spans="1:9">
      <c r="B32" s="37">
        <f>B31+1</f>
        <v>15</v>
      </c>
      <c r="C32" s="38"/>
      <c r="D32" s="52" t="s">
        <v>35</v>
      </c>
      <c r="E32" s="38"/>
      <c r="F32" s="39" t="s">
        <v>25</v>
      </c>
      <c r="G32" s="39" t="s">
        <v>16</v>
      </c>
      <c r="H32" s="40">
        <v>1</v>
      </c>
    </row>
    <row r="33" spans="2:8">
      <c r="B33" s="37"/>
      <c r="C33" s="53" t="s">
        <v>36</v>
      </c>
      <c r="D33" s="54"/>
      <c r="E33" s="54"/>
      <c r="F33" s="55"/>
      <c r="G33" s="55"/>
      <c r="H33" s="56">
        <f>SUM(H34:H38)</f>
        <v>7</v>
      </c>
    </row>
    <row r="34" spans="2:8">
      <c r="B34" s="37">
        <f>B32+1</f>
        <v>16</v>
      </c>
      <c r="C34" s="57" t="s">
        <v>37</v>
      </c>
      <c r="E34" s="38"/>
      <c r="F34" s="39" t="s">
        <v>23</v>
      </c>
      <c r="G34" s="39" t="s">
        <v>16</v>
      </c>
      <c r="H34" s="40">
        <v>1</v>
      </c>
    </row>
    <row r="35" spans="2:8">
      <c r="B35" s="37"/>
      <c r="C35" s="57"/>
      <c r="D35" s="38" t="s">
        <v>38</v>
      </c>
      <c r="E35" s="38"/>
      <c r="F35" s="39" t="s">
        <v>20</v>
      </c>
      <c r="G35" s="39" t="s">
        <v>16</v>
      </c>
      <c r="H35" s="40">
        <v>2</v>
      </c>
    </row>
    <row r="36" spans="2:8">
      <c r="B36" s="37"/>
      <c r="C36" s="57"/>
      <c r="D36" s="38" t="s">
        <v>38</v>
      </c>
      <c r="E36" s="38"/>
      <c r="F36" s="39" t="s">
        <v>22</v>
      </c>
      <c r="G36" s="39" t="s">
        <v>16</v>
      </c>
      <c r="H36" s="40">
        <v>1</v>
      </c>
    </row>
    <row r="37" spans="2:8">
      <c r="B37" s="37">
        <f>B34+1</f>
        <v>17</v>
      </c>
      <c r="C37" s="38"/>
      <c r="D37" s="38" t="s">
        <v>38</v>
      </c>
      <c r="E37" s="38"/>
      <c r="F37" s="39" t="s">
        <v>23</v>
      </c>
      <c r="G37" s="39" t="s">
        <v>16</v>
      </c>
      <c r="H37" s="40">
        <v>2</v>
      </c>
    </row>
    <row r="38" spans="2:8">
      <c r="B38" s="37">
        <f>B37+1</f>
        <v>18</v>
      </c>
      <c r="C38" s="38"/>
      <c r="D38" s="38" t="s">
        <v>39</v>
      </c>
      <c r="E38" s="38"/>
      <c r="F38" s="39" t="s">
        <v>25</v>
      </c>
      <c r="G38" s="39" t="s">
        <v>16</v>
      </c>
      <c r="H38" s="40">
        <v>1</v>
      </c>
    </row>
    <row r="39" spans="2:8">
      <c r="B39" s="43"/>
      <c r="C39" s="58" t="s">
        <v>40</v>
      </c>
      <c r="D39" s="58"/>
      <c r="E39" s="58"/>
      <c r="F39" s="59"/>
      <c r="G39" s="59"/>
      <c r="H39" s="60">
        <f>SUM(H40:H44)</f>
        <v>5</v>
      </c>
    </row>
    <row r="40" spans="2:8">
      <c r="B40" s="37">
        <f>B48+1</f>
        <v>19</v>
      </c>
      <c r="C40" s="41" t="s">
        <v>41</v>
      </c>
      <c r="D40" s="41" t="s">
        <v>42</v>
      </c>
      <c r="E40" s="41"/>
      <c r="F40" s="39" t="s">
        <v>20</v>
      </c>
      <c r="G40" s="39" t="s">
        <v>16</v>
      </c>
      <c r="H40" s="40">
        <v>1</v>
      </c>
    </row>
    <row r="41" spans="2:8">
      <c r="B41" s="37">
        <f>B40+1</f>
        <v>20</v>
      </c>
      <c r="C41" s="41"/>
      <c r="D41" s="61" t="s">
        <v>43</v>
      </c>
      <c r="E41" s="41"/>
      <c r="F41" s="39" t="s">
        <v>20</v>
      </c>
      <c r="G41" s="39" t="s">
        <v>16</v>
      </c>
      <c r="H41" s="40">
        <v>1</v>
      </c>
    </row>
    <row r="42" spans="2:8">
      <c r="B42" s="37">
        <f>B41+1</f>
        <v>21</v>
      </c>
      <c r="C42" s="41"/>
      <c r="D42" s="61" t="s">
        <v>43</v>
      </c>
      <c r="E42" s="61"/>
      <c r="F42" s="39" t="s">
        <v>22</v>
      </c>
      <c r="G42" s="39" t="s">
        <v>16</v>
      </c>
      <c r="H42" s="40">
        <v>1</v>
      </c>
    </row>
    <row r="43" spans="2:8">
      <c r="B43" s="37">
        <f>B42+1</f>
        <v>22</v>
      </c>
      <c r="C43" s="38"/>
      <c r="D43" s="38" t="s">
        <v>33</v>
      </c>
      <c r="E43" s="38"/>
      <c r="F43" s="39" t="s">
        <v>20</v>
      </c>
      <c r="G43" s="39" t="s">
        <v>24</v>
      </c>
      <c r="H43" s="40">
        <v>1</v>
      </c>
    </row>
    <row r="44" spans="2:8">
      <c r="B44" s="37">
        <v>29</v>
      </c>
      <c r="C44" s="38"/>
      <c r="D44" s="38" t="s">
        <v>44</v>
      </c>
      <c r="E44" s="38"/>
      <c r="F44" s="39" t="s">
        <v>23</v>
      </c>
      <c r="G44" s="39" t="s">
        <v>16</v>
      </c>
      <c r="H44" s="40">
        <v>1</v>
      </c>
    </row>
    <row r="45" spans="2:8">
      <c r="B45" s="37"/>
      <c r="C45" s="62" t="s">
        <v>45</v>
      </c>
      <c r="D45" s="63"/>
      <c r="E45" s="63"/>
      <c r="F45" s="64"/>
      <c r="G45" s="64"/>
      <c r="H45" s="65">
        <f>SUM(H46:H48)</f>
        <v>3</v>
      </c>
    </row>
    <row r="46" spans="2:8">
      <c r="B46" s="37">
        <f>B32+1</f>
        <v>16</v>
      </c>
      <c r="C46" s="38"/>
      <c r="D46" s="38" t="s">
        <v>46</v>
      </c>
      <c r="E46" s="38"/>
      <c r="F46" s="39" t="s">
        <v>22</v>
      </c>
      <c r="G46" s="39"/>
      <c r="H46" s="40">
        <v>1</v>
      </c>
    </row>
    <row r="47" spans="2:8">
      <c r="B47" s="37">
        <f>B46+1</f>
        <v>17</v>
      </c>
      <c r="C47" s="38"/>
      <c r="D47" s="38" t="s">
        <v>46</v>
      </c>
      <c r="E47" s="38"/>
      <c r="F47" s="39" t="s">
        <v>23</v>
      </c>
      <c r="G47" s="39"/>
      <c r="H47" s="40">
        <v>1</v>
      </c>
    </row>
    <row r="48" spans="2:8">
      <c r="B48" s="37">
        <f>B47+1</f>
        <v>18</v>
      </c>
      <c r="C48" s="38"/>
      <c r="D48" s="38" t="s">
        <v>47</v>
      </c>
      <c r="E48" s="38"/>
      <c r="F48" s="39" t="s">
        <v>22</v>
      </c>
      <c r="G48" s="39"/>
      <c r="H48" s="40">
        <v>1</v>
      </c>
    </row>
    <row r="49" spans="2:9" ht="15.75">
      <c r="B49" s="66"/>
      <c r="C49" s="67" t="s">
        <v>48</v>
      </c>
      <c r="D49" s="67"/>
      <c r="E49" s="67"/>
      <c r="F49" s="68"/>
      <c r="G49" s="68"/>
      <c r="H49" s="69">
        <f>H39+H33+H30+H26+H23+H15+H13+H45</f>
        <v>35</v>
      </c>
    </row>
    <row r="50" spans="2:9">
      <c r="B50" s="70"/>
      <c r="C50" s="70"/>
      <c r="D50" s="70"/>
      <c r="E50" s="70"/>
      <c r="F50" s="71"/>
      <c r="G50" s="71"/>
      <c r="H50" s="70"/>
    </row>
    <row r="51" spans="2:9">
      <c r="B51" s="72"/>
      <c r="C51" s="73"/>
      <c r="D51" s="74" t="s">
        <v>49</v>
      </c>
      <c r="E51" s="74"/>
      <c r="F51" s="74">
        <v>35</v>
      </c>
      <c r="G51" s="75"/>
      <c r="H51" s="75"/>
      <c r="I51" s="76"/>
    </row>
    <row r="52" spans="2:9">
      <c r="B52" s="72"/>
      <c r="C52" s="73"/>
      <c r="D52" s="38" t="s">
        <v>50</v>
      </c>
      <c r="E52" s="38"/>
      <c r="F52" s="38"/>
      <c r="G52" s="75"/>
      <c r="H52" s="75"/>
      <c r="I52" s="76"/>
    </row>
    <row r="53" spans="2:9">
      <c r="B53" s="72"/>
      <c r="C53" s="73"/>
      <c r="D53" s="38" t="s">
        <v>51</v>
      </c>
      <c r="E53" s="38"/>
      <c r="F53" s="38">
        <v>3</v>
      </c>
      <c r="G53" s="75"/>
      <c r="H53" s="75"/>
      <c r="I53" s="76"/>
    </row>
    <row r="54" spans="2:9">
      <c r="B54" s="72"/>
      <c r="C54" s="73"/>
      <c r="D54" s="38" t="s">
        <v>52</v>
      </c>
      <c r="E54" s="38"/>
      <c r="F54" s="38">
        <f>F51-F53-F55</f>
        <v>29</v>
      </c>
      <c r="G54" s="75"/>
      <c r="H54" s="75"/>
      <c r="I54" s="76"/>
    </row>
    <row r="55" spans="2:9">
      <c r="B55" s="72"/>
      <c r="C55" s="73"/>
      <c r="D55" s="38" t="s">
        <v>53</v>
      </c>
      <c r="E55" s="38"/>
      <c r="F55" s="38">
        <v>3</v>
      </c>
      <c r="G55" s="75"/>
      <c r="H55" s="75"/>
      <c r="I55" s="76"/>
    </row>
    <row r="56" spans="2:9">
      <c r="F56" s="77"/>
      <c r="G56" s="75"/>
      <c r="H56" s="75"/>
      <c r="I56" s="76"/>
    </row>
    <row r="57" spans="2:9">
      <c r="C57" s="1" t="s">
        <v>54</v>
      </c>
      <c r="D57" s="1"/>
      <c r="E57" s="1"/>
      <c r="F57" s="77"/>
      <c r="G57" s="78"/>
      <c r="H57" s="78"/>
      <c r="I57" s="78"/>
    </row>
    <row r="58" spans="2:9">
      <c r="C58" s="1" t="s">
        <v>55</v>
      </c>
      <c r="D58" s="1"/>
      <c r="E58" s="1"/>
      <c r="G58" s="78" t="s">
        <v>56</v>
      </c>
      <c r="H58" s="78"/>
      <c r="I58" s="78"/>
    </row>
    <row r="59" spans="2:9">
      <c r="C59" s="1" t="s">
        <v>57</v>
      </c>
      <c r="D59" s="1"/>
      <c r="E59" s="1"/>
      <c r="F59" s="79"/>
      <c r="G59" s="78" t="s">
        <v>58</v>
      </c>
      <c r="H59" s="78"/>
      <c r="I59" s="78"/>
    </row>
    <row r="60" spans="2:9">
      <c r="C60" s="79"/>
      <c r="F60" s="79"/>
    </row>
  </sheetData>
  <mergeCells count="8">
    <mergeCell ref="G58:I58"/>
    <mergeCell ref="G59:I59"/>
    <mergeCell ref="A4:D4"/>
    <mergeCell ref="B9:H9"/>
    <mergeCell ref="B11:B12"/>
    <mergeCell ref="F11:F12"/>
    <mergeCell ref="G11:G12"/>
    <mergeCell ref="G57:I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mpfeifer</cp:lastModifiedBy>
  <dcterms:created xsi:type="dcterms:W3CDTF">2017-09-13T06:32:53Z</dcterms:created>
  <dcterms:modified xsi:type="dcterms:W3CDTF">2017-09-13T06:33:47Z</dcterms:modified>
</cp:coreProperties>
</file>