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80" windowWidth="15180" windowHeight="7200"/>
  </bookViews>
  <sheets>
    <sheet name="Anexa 2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D67" i="3" l="1"/>
  <c r="D64" i="3"/>
  <c r="D65" i="3" l="1"/>
  <c r="I57" i="3"/>
  <c r="H57" i="3"/>
  <c r="H44" i="3"/>
  <c r="I43" i="3"/>
  <c r="I42" i="3"/>
  <c r="I41" i="3"/>
  <c r="I40" i="3"/>
  <c r="I39" i="3"/>
  <c r="I38" i="3"/>
  <c r="I37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H19" i="3"/>
  <c r="E19" i="3"/>
  <c r="I18" i="3"/>
  <c r="I17" i="3"/>
  <c r="I16" i="3"/>
  <c r="I15" i="3"/>
  <c r="D63" i="3" l="1"/>
  <c r="E45" i="3"/>
  <c r="I44" i="3"/>
  <c r="I19" i="3"/>
  <c r="E58" i="3" l="1"/>
  <c r="D62" i="3"/>
</calcChain>
</file>

<file path=xl/sharedStrings.xml><?xml version="1.0" encoding="utf-8"?>
<sst xmlns="http://schemas.openxmlformats.org/spreadsheetml/2006/main" count="170" uniqueCount="71">
  <si>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</si>
  <si>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</si>
  <si>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</si>
  <si>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</si>
  <si>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</si>
  <si>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</si>
  <si>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</si>
  <si>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</si>
  <si>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</si>
  <si>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</si>
  <si>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</si>
  <si>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</si>
  <si>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</si>
  <si>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</si>
  <si>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</si>
  <si>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</si>
  <si>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</si>
  <si>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</si>
  <si>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</si>
  <si>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</si>
  <si>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</si>
  <si>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</si>
  <si>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</si>
  <si>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</si>
  <si>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</si>
  <si>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</si>
  <si>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</si>
  <si>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</si>
  <si>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</si>
  <si>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</si>
  <si>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</si>
  <si>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</si>
  <si>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</si>
  <si>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</si>
  <si>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</si>
  <si>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</si>
  <si>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</si>
  <si>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</si>
  <si>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</si>
  <si>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</si>
  <si>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</si>
  <si>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</si>
  <si>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</si>
  <si>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</si>
  <si>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</si>
  <si>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</si>
  <si>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</si>
  <si>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</si>
  <si>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</si>
  <si>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</si>
  <si>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</si>
  <si>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</si>
  <si>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</si>
  <si>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</si>
  <si>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</si>
  <si>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</si>
  <si>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</si>
  <si>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</si>
  <si>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</si>
  <si>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</si>
  <si>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</si>
  <si>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</si>
  <si>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</si>
  <si>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</si>
  <si>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</si>
  <si>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</si>
  <si>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PRIMAR</t>
  </si>
  <si>
    <t>NICOLAE ROBU</t>
  </si>
  <si>
    <t>Director Executiv Adjunct,</t>
  </si>
  <si>
    <t>Anexa nr. 2 la H.C.L. Nr. .............. din ......................</t>
  </si>
  <si>
    <t>G/M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</si>
</sst>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color rgb="FF1414AC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3" fontId="16" fillId="5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6" fillId="2" borderId="38" xfId="0" applyFont="1" applyFill="1" applyBorder="1"/>
    <xf numFmtId="0" fontId="1" fillId="0" borderId="32" xfId="0" applyFont="1" applyFill="1" applyBorder="1"/>
    <xf numFmtId="0" fontId="20" fillId="0" borderId="0" xfId="0" applyFont="1" applyAlignment="1"/>
    <xf numFmtId="0" fontId="20" fillId="0" borderId="0" xfId="0" applyFont="1" applyAlignment="1"/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6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14AC"/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K72"/>
  <sheetViews>
    <sheetView tabSelected="1" topLeftCell="A55" zoomScaleNormal="100" workbookViewId="0">
      <selection activeCell="P23" sqref="P23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31" width="9.140625" style="11"/>
  </cols>
  <sheetData>
    <row r="1" spans="1:531" s="32" customFormat="1" ht="15.75" x14ac:dyDescent="0.25">
      <c r="B1" s="144" t="s">
        <v>37</v>
      </c>
      <c r="C1" s="144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</row>
    <row r="2" spans="1:531" s="32" customFormat="1" ht="15.75" x14ac:dyDescent="0.25">
      <c r="B2" s="158" t="s">
        <v>44</v>
      </c>
      <c r="C2" s="158"/>
      <c r="D2" s="31"/>
      <c r="E2" s="31"/>
      <c r="F2" s="31"/>
      <c r="G2" s="31"/>
      <c r="H2" s="31"/>
      <c r="I2" s="31"/>
      <c r="J2" s="31"/>
      <c r="K2" s="31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</row>
    <row r="3" spans="1:531" s="32" customFormat="1" ht="15.75" x14ac:dyDescent="0.25">
      <c r="B3" s="145" t="s">
        <v>69</v>
      </c>
      <c r="C3" s="145"/>
      <c r="D3" s="31"/>
      <c r="E3" s="30"/>
      <c r="F3" s="159" t="s">
        <v>46</v>
      </c>
      <c r="G3" s="160"/>
      <c r="H3" s="160"/>
      <c r="I3" s="160"/>
      <c r="J3" s="160"/>
      <c r="K3" s="3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</row>
    <row r="4" spans="1:531" s="32" customFormat="1" ht="15.75" x14ac:dyDescent="0.25">
      <c r="D4" s="31"/>
      <c r="E4" s="30"/>
      <c r="F4" s="159" t="s">
        <v>66</v>
      </c>
      <c r="G4" s="160"/>
      <c r="H4" s="160"/>
      <c r="I4" s="160"/>
      <c r="J4" s="160"/>
      <c r="K4" s="31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</row>
    <row r="5" spans="1:531" s="32" customFormat="1" ht="15.75" x14ac:dyDescent="0.25">
      <c r="B5" s="31"/>
      <c r="C5" s="31" t="s">
        <v>0</v>
      </c>
      <c r="D5" s="31"/>
      <c r="E5" s="31"/>
      <c r="F5" s="160" t="s">
        <v>67</v>
      </c>
      <c r="G5" s="160"/>
      <c r="H5" s="160"/>
      <c r="I5" s="160"/>
      <c r="J5" s="160"/>
      <c r="K5" s="31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</row>
    <row r="6" spans="1:531" ht="15" x14ac:dyDescent="0.25">
      <c r="A6"/>
      <c r="B6" s="31"/>
      <c r="C6" s="31"/>
      <c r="D6" s="31"/>
      <c r="E6" s="31"/>
      <c r="F6" s="34"/>
      <c r="G6" s="34"/>
      <c r="H6" s="34"/>
      <c r="I6" s="34"/>
      <c r="J6" s="34"/>
      <c r="K6" s="31"/>
    </row>
    <row r="7" spans="1:53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531" ht="18.75" x14ac:dyDescent="0.2">
      <c r="A8"/>
      <c r="B8" s="161" t="s">
        <v>38</v>
      </c>
      <c r="C8" s="162"/>
      <c r="D8" s="162"/>
      <c r="E8" s="162"/>
      <c r="F8" s="162"/>
      <c r="G8" s="162"/>
      <c r="H8" s="162"/>
      <c r="I8" s="162"/>
      <c r="J8" s="162"/>
      <c r="K8" s="162"/>
    </row>
    <row r="9" spans="1:531" ht="18.75" x14ac:dyDescent="0.2">
      <c r="A9"/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spans="1:531" s="1" customFormat="1" ht="9" customHeight="1" thickBo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</row>
    <row r="11" spans="1:531" ht="40.5" customHeight="1" thickTop="1" x14ac:dyDescent="0.2">
      <c r="A11"/>
      <c r="B11" s="164" t="s">
        <v>63</v>
      </c>
      <c r="C11" s="166" t="s">
        <v>1</v>
      </c>
      <c r="D11" s="166" t="s">
        <v>2</v>
      </c>
      <c r="E11" s="169" t="s">
        <v>53</v>
      </c>
      <c r="F11" s="170"/>
      <c r="G11" s="171"/>
      <c r="H11" s="172" t="s">
        <v>31</v>
      </c>
      <c r="I11" s="174" t="s">
        <v>32</v>
      </c>
      <c r="J11" s="175" t="s">
        <v>34</v>
      </c>
      <c r="K11" s="176" t="s">
        <v>33</v>
      </c>
    </row>
    <row r="12" spans="1:531" ht="26.25" thickBot="1" x14ac:dyDescent="0.25">
      <c r="A12"/>
      <c r="B12" s="165"/>
      <c r="C12" s="167"/>
      <c r="D12" s="168"/>
      <c r="E12" s="91" t="s">
        <v>45</v>
      </c>
      <c r="F12" s="92" t="s">
        <v>49</v>
      </c>
      <c r="G12" s="92" t="s">
        <v>3</v>
      </c>
      <c r="H12" s="173"/>
      <c r="I12" s="173"/>
      <c r="J12" s="167"/>
      <c r="K12" s="177"/>
    </row>
    <row r="13" spans="1:531" ht="14.25" thickTop="1" thickBot="1" x14ac:dyDescent="0.25">
      <c r="A13"/>
      <c r="B13" s="146" t="s">
        <v>64</v>
      </c>
      <c r="C13" s="147"/>
      <c r="D13" s="148"/>
      <c r="E13" s="148"/>
      <c r="F13" s="148"/>
      <c r="G13" s="148"/>
      <c r="H13" s="148"/>
      <c r="I13" s="148"/>
      <c r="J13" s="148"/>
      <c r="K13" s="149"/>
    </row>
    <row r="14" spans="1:531" ht="12.75" customHeight="1" thickTop="1" x14ac:dyDescent="0.2">
      <c r="A14"/>
      <c r="B14" s="155" t="s">
        <v>57</v>
      </c>
      <c r="C14" s="156"/>
      <c r="D14" s="156"/>
      <c r="E14" s="156"/>
      <c r="F14" s="156"/>
      <c r="G14" s="156"/>
      <c r="H14" s="156"/>
      <c r="I14" s="156"/>
      <c r="J14" s="156"/>
      <c r="K14" s="157"/>
    </row>
    <row r="15" spans="1:531" x14ac:dyDescent="0.2">
      <c r="A15"/>
      <c r="B15" s="98">
        <v>1</v>
      </c>
      <c r="C15" s="40" t="s">
        <v>5</v>
      </c>
      <c r="D15" s="39" t="s">
        <v>4</v>
      </c>
      <c r="E15" s="41">
        <v>1</v>
      </c>
      <c r="F15" s="17"/>
      <c r="G15" s="17" t="s">
        <v>17</v>
      </c>
      <c r="H15" s="42">
        <v>4</v>
      </c>
      <c r="I15" s="42">
        <f>E15-H15</f>
        <v>-3</v>
      </c>
      <c r="J15" s="42">
        <v>0</v>
      </c>
      <c r="K15" s="99">
        <v>1</v>
      </c>
    </row>
    <row r="16" spans="1:531" x14ac:dyDescent="0.2">
      <c r="A16"/>
      <c r="B16" s="100">
        <v>2</v>
      </c>
      <c r="C16" s="65" t="s">
        <v>6</v>
      </c>
      <c r="D16" s="64" t="s">
        <v>4</v>
      </c>
      <c r="E16" s="44">
        <v>3</v>
      </c>
      <c r="F16" s="43" t="s">
        <v>7</v>
      </c>
      <c r="G16" s="43" t="s">
        <v>17</v>
      </c>
      <c r="H16" s="42">
        <v>0</v>
      </c>
      <c r="I16" s="42">
        <f>E16-H16</f>
        <v>3</v>
      </c>
      <c r="J16" s="42">
        <v>3</v>
      </c>
      <c r="K16" s="99">
        <v>0</v>
      </c>
    </row>
    <row r="17" spans="1:11" customFormat="1" x14ac:dyDescent="0.2">
      <c r="B17" s="101">
        <v>3</v>
      </c>
      <c r="C17" s="40" t="s">
        <v>39</v>
      </c>
      <c r="D17" s="17" t="s">
        <v>4</v>
      </c>
      <c r="E17" s="41">
        <v>10</v>
      </c>
      <c r="F17" s="17"/>
      <c r="G17" s="17" t="s">
        <v>17</v>
      </c>
      <c r="H17" s="22">
        <v>19</v>
      </c>
      <c r="I17" s="22">
        <f>E17-H17</f>
        <v>-9</v>
      </c>
      <c r="J17" s="22">
        <v>10</v>
      </c>
      <c r="K17" s="99">
        <v>0</v>
      </c>
    </row>
    <row r="18" spans="1:11" customFormat="1" x14ac:dyDescent="0.2">
      <c r="B18" s="101">
        <v>4</v>
      </c>
      <c r="C18" s="40" t="s">
        <v>40</v>
      </c>
      <c r="D18" s="43" t="s">
        <v>4</v>
      </c>
      <c r="E18" s="44">
        <v>10</v>
      </c>
      <c r="F18" s="43"/>
      <c r="G18" s="17" t="s">
        <v>17</v>
      </c>
      <c r="H18" s="42">
        <v>8</v>
      </c>
      <c r="I18" s="42">
        <f>E18-H18</f>
        <v>2</v>
      </c>
      <c r="J18" s="42">
        <v>7</v>
      </c>
      <c r="K18" s="99">
        <v>3</v>
      </c>
    </row>
    <row r="19" spans="1:11" customFormat="1" ht="13.5" thickBot="1" x14ac:dyDescent="0.25">
      <c r="B19" s="150" t="s">
        <v>8</v>
      </c>
      <c r="C19" s="151"/>
      <c r="D19" s="152"/>
      <c r="E19" s="74">
        <f>SUM(E15:E18)</f>
        <v>24</v>
      </c>
      <c r="F19" s="153"/>
      <c r="G19" s="154"/>
      <c r="H19" s="75">
        <f>SUM(H15:H18)</f>
        <v>31</v>
      </c>
      <c r="I19" s="75">
        <f>E19-H19</f>
        <v>-7</v>
      </c>
      <c r="J19" s="75">
        <v>20</v>
      </c>
      <c r="K19" s="142">
        <v>4</v>
      </c>
    </row>
    <row r="20" spans="1:11" customFormat="1" ht="12.75" customHeight="1" thickTop="1" x14ac:dyDescent="0.25">
      <c r="A20" s="15"/>
      <c r="B20" s="196" t="s">
        <v>58</v>
      </c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11" s="11" customFormat="1" x14ac:dyDescent="0.2">
      <c r="B21" s="102">
        <v>5</v>
      </c>
      <c r="C21" s="52" t="s">
        <v>43</v>
      </c>
      <c r="D21" s="43" t="s">
        <v>4</v>
      </c>
      <c r="E21" s="20">
        <v>2</v>
      </c>
      <c r="F21" s="43" t="s">
        <v>10</v>
      </c>
      <c r="G21" s="50" t="s">
        <v>11</v>
      </c>
      <c r="H21" s="66"/>
      <c r="I21" s="66"/>
      <c r="J21" s="52">
        <v>2</v>
      </c>
      <c r="K21" s="103">
        <v>0</v>
      </c>
    </row>
    <row r="22" spans="1:11" s="11" customFormat="1" ht="13.5" thickBot="1" x14ac:dyDescent="0.25">
      <c r="B22" s="104">
        <v>6</v>
      </c>
      <c r="C22" s="55" t="s">
        <v>43</v>
      </c>
      <c r="D22" s="53" t="s">
        <v>4</v>
      </c>
      <c r="E22" s="60">
        <v>0</v>
      </c>
      <c r="F22" s="53" t="s">
        <v>10</v>
      </c>
      <c r="G22" s="53" t="s">
        <v>13</v>
      </c>
      <c r="H22" s="93"/>
      <c r="I22" s="93"/>
      <c r="J22" s="55">
        <v>0</v>
      </c>
      <c r="K22" s="105">
        <v>0</v>
      </c>
    </row>
    <row r="23" spans="1:11" s="11" customFormat="1" ht="13.5" thickTop="1" x14ac:dyDescent="0.2">
      <c r="A23" s="15"/>
      <c r="B23" s="106">
        <v>7</v>
      </c>
      <c r="C23" s="57" t="s">
        <v>9</v>
      </c>
      <c r="D23" s="45" t="s">
        <v>4</v>
      </c>
      <c r="E23" s="61">
        <v>14</v>
      </c>
      <c r="F23" s="45" t="s">
        <v>10</v>
      </c>
      <c r="G23" s="45" t="s">
        <v>11</v>
      </c>
      <c r="H23" s="57">
        <v>91</v>
      </c>
      <c r="I23" s="57">
        <f t="shared" ref="I23:I43" si="0">E23-H23</f>
        <v>-77</v>
      </c>
      <c r="J23" s="57">
        <v>14</v>
      </c>
      <c r="K23" s="107">
        <v>0</v>
      </c>
    </row>
    <row r="24" spans="1:11" s="11" customFormat="1" x14ac:dyDescent="0.2">
      <c r="A24" s="15"/>
      <c r="B24" s="102">
        <v>8</v>
      </c>
      <c r="C24" s="42" t="s">
        <v>9</v>
      </c>
      <c r="D24" s="50" t="s">
        <v>12</v>
      </c>
      <c r="E24" s="21">
        <v>4</v>
      </c>
      <c r="F24" s="43" t="s">
        <v>10</v>
      </c>
      <c r="G24" s="43" t="s">
        <v>13</v>
      </c>
      <c r="H24" s="42">
        <v>3</v>
      </c>
      <c r="I24" s="42">
        <f t="shared" si="0"/>
        <v>1</v>
      </c>
      <c r="J24" s="42">
        <v>4</v>
      </c>
      <c r="K24" s="108">
        <v>0</v>
      </c>
    </row>
    <row r="25" spans="1:11" s="11" customFormat="1" x14ac:dyDescent="0.2">
      <c r="A25" s="15"/>
      <c r="B25" s="102">
        <v>9</v>
      </c>
      <c r="C25" s="42" t="s">
        <v>9</v>
      </c>
      <c r="D25" s="43" t="s">
        <v>4</v>
      </c>
      <c r="E25" s="21">
        <v>6</v>
      </c>
      <c r="F25" s="43" t="s">
        <v>10</v>
      </c>
      <c r="G25" s="43" t="s">
        <v>14</v>
      </c>
      <c r="H25" s="42">
        <v>2</v>
      </c>
      <c r="I25" s="42">
        <f t="shared" si="0"/>
        <v>4</v>
      </c>
      <c r="J25" s="42">
        <v>6</v>
      </c>
      <c r="K25" s="108">
        <v>0</v>
      </c>
    </row>
    <row r="26" spans="1:11" s="11" customFormat="1" ht="13.5" thickBot="1" x14ac:dyDescent="0.25">
      <c r="A26" s="15"/>
      <c r="B26" s="109">
        <v>10</v>
      </c>
      <c r="C26" s="36" t="s">
        <v>9</v>
      </c>
      <c r="D26" s="35" t="s">
        <v>4</v>
      </c>
      <c r="E26" s="94">
        <v>1</v>
      </c>
      <c r="F26" s="35" t="s">
        <v>10</v>
      </c>
      <c r="G26" s="35" t="s">
        <v>15</v>
      </c>
      <c r="H26" s="36">
        <v>3</v>
      </c>
      <c r="I26" s="36">
        <f t="shared" si="0"/>
        <v>-2</v>
      </c>
      <c r="J26" s="36">
        <v>0</v>
      </c>
      <c r="K26" s="110">
        <v>1</v>
      </c>
    </row>
    <row r="27" spans="1:11" s="11" customFormat="1" ht="13.5" thickTop="1" x14ac:dyDescent="0.2">
      <c r="A27" s="15"/>
      <c r="B27" s="101">
        <v>11</v>
      </c>
      <c r="C27" s="22" t="s">
        <v>16</v>
      </c>
      <c r="D27" s="17" t="s">
        <v>4</v>
      </c>
      <c r="E27" s="58">
        <v>3</v>
      </c>
      <c r="F27" s="17" t="s">
        <v>10</v>
      </c>
      <c r="G27" s="17" t="s">
        <v>11</v>
      </c>
      <c r="H27" s="22">
        <v>2</v>
      </c>
      <c r="I27" s="22">
        <f t="shared" si="0"/>
        <v>1</v>
      </c>
      <c r="J27" s="22">
        <v>3</v>
      </c>
      <c r="K27" s="111">
        <v>0</v>
      </c>
    </row>
    <row r="28" spans="1:11" s="11" customFormat="1" x14ac:dyDescent="0.2">
      <c r="B28" s="102">
        <v>12</v>
      </c>
      <c r="C28" s="42" t="s">
        <v>16</v>
      </c>
      <c r="D28" s="43" t="s">
        <v>4</v>
      </c>
      <c r="E28" s="20">
        <v>0</v>
      </c>
      <c r="F28" s="43" t="s">
        <v>10</v>
      </c>
      <c r="G28" s="43" t="s">
        <v>13</v>
      </c>
      <c r="H28" s="42">
        <v>2</v>
      </c>
      <c r="I28" s="42">
        <f t="shared" si="0"/>
        <v>-2</v>
      </c>
      <c r="J28" s="42">
        <v>0</v>
      </c>
      <c r="K28" s="108">
        <v>0</v>
      </c>
    </row>
    <row r="29" spans="1:11" s="11" customFormat="1" x14ac:dyDescent="0.2">
      <c r="A29" s="15"/>
      <c r="B29" s="102">
        <v>13</v>
      </c>
      <c r="C29" s="42" t="s">
        <v>16</v>
      </c>
      <c r="D29" s="43" t="s">
        <v>4</v>
      </c>
      <c r="E29" s="20">
        <v>0</v>
      </c>
      <c r="F29" s="43" t="s">
        <v>10</v>
      </c>
      <c r="G29" s="43" t="s">
        <v>14</v>
      </c>
      <c r="H29" s="42">
        <v>1</v>
      </c>
      <c r="I29" s="42">
        <f t="shared" si="0"/>
        <v>-1</v>
      </c>
      <c r="J29" s="42">
        <v>0</v>
      </c>
      <c r="K29" s="108">
        <v>0</v>
      </c>
    </row>
    <row r="30" spans="1:11" s="11" customFormat="1" ht="13.5" thickBot="1" x14ac:dyDescent="0.25">
      <c r="A30" s="15"/>
      <c r="B30" s="104">
        <v>14</v>
      </c>
      <c r="C30" s="54" t="s">
        <v>16</v>
      </c>
      <c r="D30" s="53" t="s">
        <v>4</v>
      </c>
      <c r="E30" s="60">
        <v>2</v>
      </c>
      <c r="F30" s="53" t="s">
        <v>10</v>
      </c>
      <c r="G30" s="53" t="s">
        <v>15</v>
      </c>
      <c r="H30" s="54">
        <v>3</v>
      </c>
      <c r="I30" s="54">
        <f t="shared" si="0"/>
        <v>-1</v>
      </c>
      <c r="J30" s="54">
        <v>0</v>
      </c>
      <c r="K30" s="112">
        <v>2</v>
      </c>
    </row>
    <row r="31" spans="1:11" s="11" customFormat="1" ht="13.5" thickTop="1" x14ac:dyDescent="0.2">
      <c r="A31" s="15"/>
      <c r="B31" s="106">
        <v>15</v>
      </c>
      <c r="C31" s="56" t="s">
        <v>42</v>
      </c>
      <c r="D31" s="45" t="s">
        <v>4</v>
      </c>
      <c r="E31" s="46">
        <v>26</v>
      </c>
      <c r="F31" s="45" t="s">
        <v>10</v>
      </c>
      <c r="G31" s="45" t="s">
        <v>11</v>
      </c>
      <c r="H31" s="57">
        <v>0</v>
      </c>
      <c r="I31" s="57">
        <f t="shared" si="0"/>
        <v>26</v>
      </c>
      <c r="J31" s="57">
        <v>26</v>
      </c>
      <c r="K31" s="107">
        <v>0</v>
      </c>
    </row>
    <row r="32" spans="1:11" s="11" customFormat="1" x14ac:dyDescent="0.2">
      <c r="A32" s="15"/>
      <c r="B32" s="102">
        <v>16</v>
      </c>
      <c r="C32" s="51" t="s">
        <v>42</v>
      </c>
      <c r="D32" s="43" t="s">
        <v>4</v>
      </c>
      <c r="E32" s="20">
        <v>36</v>
      </c>
      <c r="F32" s="43" t="s">
        <v>10</v>
      </c>
      <c r="G32" s="43" t="s">
        <v>13</v>
      </c>
      <c r="H32" s="42">
        <v>0</v>
      </c>
      <c r="I32" s="42">
        <f t="shared" si="0"/>
        <v>36</v>
      </c>
      <c r="J32" s="42">
        <v>35</v>
      </c>
      <c r="K32" s="108">
        <v>1</v>
      </c>
    </row>
    <row r="33" spans="1:531" s="11" customFormat="1" x14ac:dyDescent="0.2">
      <c r="A33" s="15"/>
      <c r="B33" s="102">
        <v>17</v>
      </c>
      <c r="C33" s="51" t="s">
        <v>42</v>
      </c>
      <c r="D33" s="43" t="s">
        <v>4</v>
      </c>
      <c r="E33" s="20">
        <v>58</v>
      </c>
      <c r="F33" s="43" t="s">
        <v>10</v>
      </c>
      <c r="G33" s="43" t="s">
        <v>14</v>
      </c>
      <c r="H33" s="42">
        <v>0</v>
      </c>
      <c r="I33" s="42">
        <f t="shared" si="0"/>
        <v>58</v>
      </c>
      <c r="J33" s="59">
        <v>58</v>
      </c>
      <c r="K33" s="108">
        <v>0</v>
      </c>
    </row>
    <row r="34" spans="1:531" s="16" customFormat="1" ht="13.5" thickBot="1" x14ac:dyDescent="0.25">
      <c r="A34" s="23"/>
      <c r="B34" s="109">
        <v>18</v>
      </c>
      <c r="C34" s="36" t="s">
        <v>42</v>
      </c>
      <c r="D34" s="35" t="s">
        <v>4</v>
      </c>
      <c r="E34" s="94">
        <v>0</v>
      </c>
      <c r="F34" s="35" t="s">
        <v>10</v>
      </c>
      <c r="G34" s="35" t="s">
        <v>15</v>
      </c>
      <c r="H34" s="36">
        <v>0</v>
      </c>
      <c r="I34" s="36">
        <f t="shared" si="0"/>
        <v>0</v>
      </c>
      <c r="J34" s="36">
        <v>0</v>
      </c>
      <c r="K34" s="110">
        <v>0</v>
      </c>
    </row>
    <row r="35" spans="1:531" s="16" customFormat="1" ht="14.25" thickTop="1" thickBot="1" x14ac:dyDescent="0.25">
      <c r="A35" s="23"/>
      <c r="B35" s="113">
        <v>19</v>
      </c>
      <c r="C35" s="95" t="s">
        <v>42</v>
      </c>
      <c r="D35" s="96" t="s">
        <v>55</v>
      </c>
      <c r="E35" s="97">
        <v>1</v>
      </c>
      <c r="F35" s="96" t="s">
        <v>17</v>
      </c>
      <c r="G35" s="96" t="s">
        <v>11</v>
      </c>
      <c r="H35" s="95"/>
      <c r="I35" s="95"/>
      <c r="J35" s="95">
        <v>1</v>
      </c>
      <c r="K35" s="114">
        <v>0</v>
      </c>
    </row>
    <row r="36" spans="1:531" s="11" customFormat="1" ht="13.5" thickTop="1" x14ac:dyDescent="0.2">
      <c r="A36" s="15"/>
      <c r="B36" s="106">
        <v>20</v>
      </c>
      <c r="C36" s="56" t="s">
        <v>18</v>
      </c>
      <c r="D36" s="45" t="s">
        <v>19</v>
      </c>
      <c r="E36" s="61">
        <v>5</v>
      </c>
      <c r="F36" s="45" t="s">
        <v>20</v>
      </c>
      <c r="G36" s="45" t="s">
        <v>11</v>
      </c>
      <c r="H36" s="57">
        <v>53</v>
      </c>
      <c r="I36" s="57">
        <f t="shared" si="0"/>
        <v>-48</v>
      </c>
      <c r="J36" s="57">
        <v>4</v>
      </c>
      <c r="K36" s="115">
        <v>1</v>
      </c>
    </row>
    <row r="37" spans="1:531" s="11" customFormat="1" x14ac:dyDescent="0.2">
      <c r="A37" s="15"/>
      <c r="B37" s="102">
        <v>21</v>
      </c>
      <c r="C37" s="51" t="s">
        <v>18</v>
      </c>
      <c r="D37" s="43" t="s">
        <v>19</v>
      </c>
      <c r="E37" s="20">
        <v>0</v>
      </c>
      <c r="F37" s="43" t="s">
        <v>20</v>
      </c>
      <c r="G37" s="43" t="s">
        <v>13</v>
      </c>
      <c r="H37" s="42">
        <v>4</v>
      </c>
      <c r="I37" s="42">
        <f t="shared" si="0"/>
        <v>-4</v>
      </c>
      <c r="J37" s="42">
        <v>0</v>
      </c>
      <c r="K37" s="103">
        <v>0</v>
      </c>
    </row>
    <row r="38" spans="1:531" s="11" customFormat="1" x14ac:dyDescent="0.2">
      <c r="A38" s="15"/>
      <c r="B38" s="102">
        <v>22</v>
      </c>
      <c r="C38" s="51" t="s">
        <v>18</v>
      </c>
      <c r="D38" s="43" t="s">
        <v>19</v>
      </c>
      <c r="E38" s="20">
        <v>0</v>
      </c>
      <c r="F38" s="43" t="s">
        <v>20</v>
      </c>
      <c r="G38" s="43" t="s">
        <v>14</v>
      </c>
      <c r="H38" s="42">
        <v>1</v>
      </c>
      <c r="I38" s="42">
        <f t="shared" si="0"/>
        <v>-1</v>
      </c>
      <c r="J38" s="42">
        <v>0</v>
      </c>
      <c r="K38" s="103">
        <v>0</v>
      </c>
    </row>
    <row r="39" spans="1:531" s="11" customFormat="1" ht="13.5" thickBot="1" x14ac:dyDescent="0.25">
      <c r="A39" s="15"/>
      <c r="B39" s="109">
        <v>23</v>
      </c>
      <c r="C39" s="37" t="s">
        <v>18</v>
      </c>
      <c r="D39" s="35" t="s">
        <v>19</v>
      </c>
      <c r="E39" s="47">
        <v>0</v>
      </c>
      <c r="F39" s="35" t="s">
        <v>20</v>
      </c>
      <c r="G39" s="35" t="s">
        <v>15</v>
      </c>
      <c r="H39" s="36">
        <v>2</v>
      </c>
      <c r="I39" s="36">
        <f t="shared" si="0"/>
        <v>-2</v>
      </c>
      <c r="J39" s="36">
        <v>0</v>
      </c>
      <c r="K39" s="116">
        <v>0</v>
      </c>
    </row>
    <row r="40" spans="1:531" s="15" customFormat="1" ht="13.5" thickTop="1" x14ac:dyDescent="0.2">
      <c r="B40" s="101">
        <v>24</v>
      </c>
      <c r="C40" s="48" t="s">
        <v>42</v>
      </c>
      <c r="D40" s="17" t="s">
        <v>19</v>
      </c>
      <c r="E40" s="49">
        <v>71</v>
      </c>
      <c r="F40" s="17" t="s">
        <v>20</v>
      </c>
      <c r="G40" s="17" t="s">
        <v>11</v>
      </c>
      <c r="H40" s="22">
        <v>0</v>
      </c>
      <c r="I40" s="22">
        <f t="shared" si="0"/>
        <v>71</v>
      </c>
      <c r="J40" s="22">
        <v>69</v>
      </c>
      <c r="K40" s="111">
        <v>2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</row>
    <row r="41" spans="1:531" s="15" customFormat="1" x14ac:dyDescent="0.2">
      <c r="B41" s="102">
        <v>25</v>
      </c>
      <c r="C41" s="51" t="s">
        <v>42</v>
      </c>
      <c r="D41" s="43" t="s">
        <v>19</v>
      </c>
      <c r="E41" s="21">
        <v>20</v>
      </c>
      <c r="F41" s="43" t="s">
        <v>20</v>
      </c>
      <c r="G41" s="43" t="s">
        <v>13</v>
      </c>
      <c r="H41" s="42">
        <v>3</v>
      </c>
      <c r="I41" s="42">
        <f t="shared" si="0"/>
        <v>17</v>
      </c>
      <c r="J41" s="42">
        <v>19</v>
      </c>
      <c r="K41" s="108">
        <v>1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</row>
    <row r="42" spans="1:531" s="15" customFormat="1" x14ac:dyDescent="0.2">
      <c r="B42" s="102">
        <v>26</v>
      </c>
      <c r="C42" s="51" t="s">
        <v>42</v>
      </c>
      <c r="D42" s="43" t="s">
        <v>19</v>
      </c>
      <c r="E42" s="20">
        <v>41</v>
      </c>
      <c r="F42" s="43" t="s">
        <v>20</v>
      </c>
      <c r="G42" s="43" t="s">
        <v>14</v>
      </c>
      <c r="H42" s="42">
        <v>1</v>
      </c>
      <c r="I42" s="42">
        <f t="shared" si="0"/>
        <v>40</v>
      </c>
      <c r="J42" s="42">
        <v>39</v>
      </c>
      <c r="K42" s="108">
        <v>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</row>
    <row r="43" spans="1:531" x14ac:dyDescent="0.2">
      <c r="B43" s="102">
        <v>27</v>
      </c>
      <c r="C43" s="51" t="s">
        <v>42</v>
      </c>
      <c r="D43" s="43" t="s">
        <v>19</v>
      </c>
      <c r="E43" s="20">
        <v>0</v>
      </c>
      <c r="F43" s="43" t="s">
        <v>20</v>
      </c>
      <c r="G43" s="43" t="s">
        <v>15</v>
      </c>
      <c r="H43" s="42">
        <v>0</v>
      </c>
      <c r="I43" s="42">
        <f t="shared" si="0"/>
        <v>0</v>
      </c>
      <c r="J43" s="42">
        <v>0</v>
      </c>
      <c r="K43" s="108">
        <v>0</v>
      </c>
    </row>
    <row r="44" spans="1:531" x14ac:dyDescent="0.2">
      <c r="B44" s="188" t="s">
        <v>21</v>
      </c>
      <c r="C44" s="189"/>
      <c r="D44" s="190"/>
      <c r="E44" s="72">
        <v>290</v>
      </c>
      <c r="F44" s="179" t="s">
        <v>0</v>
      </c>
      <c r="G44" s="180"/>
      <c r="H44" s="26">
        <f>SUM(H23:H43)</f>
        <v>171</v>
      </c>
      <c r="I44" s="26">
        <f>SUM(I23:I43)</f>
        <v>116</v>
      </c>
      <c r="J44" s="73">
        <v>280</v>
      </c>
      <c r="K44" s="117">
        <v>10</v>
      </c>
    </row>
    <row r="45" spans="1:531" ht="13.5" thickBot="1" x14ac:dyDescent="0.25">
      <c r="B45" s="183" t="s">
        <v>50</v>
      </c>
      <c r="C45" s="184"/>
      <c r="D45" s="185"/>
      <c r="E45" s="79">
        <f>SUM(E19,E44)</f>
        <v>314</v>
      </c>
      <c r="F45" s="181"/>
      <c r="G45" s="182"/>
      <c r="H45" s="80"/>
      <c r="I45" s="80"/>
      <c r="J45" s="81">
        <v>300</v>
      </c>
      <c r="K45" s="118">
        <v>14</v>
      </c>
    </row>
    <row r="46" spans="1:531" s="9" customFormat="1" ht="14.25" thickTop="1" x14ac:dyDescent="0.25">
      <c r="A46" s="24"/>
      <c r="B46" s="199" t="s">
        <v>59</v>
      </c>
      <c r="C46" s="200"/>
      <c r="D46" s="200"/>
      <c r="E46" s="200"/>
      <c r="F46" s="201"/>
      <c r="G46" s="76" t="s">
        <v>3</v>
      </c>
      <c r="H46" s="77"/>
      <c r="I46" s="77"/>
      <c r="J46" s="78"/>
      <c r="K46" s="119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</row>
    <row r="47" spans="1:531" s="9" customFormat="1" ht="13.5" thickBot="1" x14ac:dyDescent="0.25">
      <c r="A47" s="24"/>
      <c r="B47" s="120">
        <v>28</v>
      </c>
      <c r="C47" s="67" t="s">
        <v>39</v>
      </c>
      <c r="D47" s="68" t="s">
        <v>4</v>
      </c>
      <c r="E47" s="69">
        <v>1</v>
      </c>
      <c r="F47" s="70"/>
      <c r="G47" s="68" t="s">
        <v>17</v>
      </c>
      <c r="H47" s="70"/>
      <c r="I47" s="71"/>
      <c r="J47" s="67">
        <v>1</v>
      </c>
      <c r="K47" s="121"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</row>
    <row r="48" spans="1:531" s="10" customFormat="1" ht="14.25" thickTop="1" x14ac:dyDescent="0.25">
      <c r="A48" s="62"/>
      <c r="B48" s="202" t="s">
        <v>60</v>
      </c>
      <c r="C48" s="203"/>
      <c r="D48" s="203"/>
      <c r="E48" s="203"/>
      <c r="F48" s="203"/>
      <c r="G48" s="82" t="s">
        <v>56</v>
      </c>
      <c r="H48" s="83"/>
      <c r="I48" s="83"/>
      <c r="J48" s="84"/>
      <c r="K48" s="12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38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</row>
    <row r="49" spans="1:531" s="63" customFormat="1" x14ac:dyDescent="0.2">
      <c r="A49" s="62"/>
      <c r="B49" s="123">
        <v>29</v>
      </c>
      <c r="C49" s="42" t="s">
        <v>47</v>
      </c>
      <c r="D49" s="43" t="s">
        <v>4</v>
      </c>
      <c r="E49" s="18">
        <v>1</v>
      </c>
      <c r="F49" s="4"/>
      <c r="G49" s="43" t="s">
        <v>48</v>
      </c>
      <c r="H49" s="14"/>
      <c r="I49" s="14"/>
      <c r="J49" s="14">
        <v>1</v>
      </c>
      <c r="K49" s="124"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</row>
    <row r="50" spans="1:531" x14ac:dyDescent="0.2">
      <c r="B50" s="123">
        <v>30</v>
      </c>
      <c r="C50" s="14" t="s">
        <v>18</v>
      </c>
      <c r="D50" s="4" t="s">
        <v>19</v>
      </c>
      <c r="E50" s="18">
        <v>2</v>
      </c>
      <c r="F50" s="4"/>
      <c r="G50" s="4" t="s">
        <v>22</v>
      </c>
      <c r="H50" s="14">
        <v>6</v>
      </c>
      <c r="I50" s="14">
        <v>0</v>
      </c>
      <c r="J50" s="14">
        <v>1</v>
      </c>
      <c r="K50" s="124">
        <v>1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531" x14ac:dyDescent="0.2">
      <c r="B51" s="123">
        <v>31</v>
      </c>
      <c r="C51" s="14" t="s">
        <v>23</v>
      </c>
      <c r="D51" s="4" t="s">
        <v>19</v>
      </c>
      <c r="E51" s="18">
        <v>1</v>
      </c>
      <c r="F51" s="4"/>
      <c r="G51" s="4" t="s">
        <v>22</v>
      </c>
      <c r="H51" s="14">
        <v>3</v>
      </c>
      <c r="I51" s="14">
        <v>1</v>
      </c>
      <c r="J51" s="14">
        <v>1</v>
      </c>
      <c r="K51" s="124">
        <v>0</v>
      </c>
    </row>
    <row r="52" spans="1:531" x14ac:dyDescent="0.2">
      <c r="B52" s="123">
        <v>32</v>
      </c>
      <c r="C52" s="14" t="s">
        <v>36</v>
      </c>
      <c r="D52" s="4" t="s">
        <v>19</v>
      </c>
      <c r="E52" s="18">
        <v>1</v>
      </c>
      <c r="F52" s="4"/>
      <c r="G52" s="19"/>
      <c r="H52" s="14">
        <v>8</v>
      </c>
      <c r="I52" s="14">
        <v>0</v>
      </c>
      <c r="J52" s="14">
        <v>1</v>
      </c>
      <c r="K52" s="124">
        <v>0</v>
      </c>
    </row>
    <row r="53" spans="1:531" ht="13.5" thickBot="1" x14ac:dyDescent="0.25">
      <c r="A53"/>
      <c r="B53" s="125">
        <v>33</v>
      </c>
      <c r="C53" s="85" t="s">
        <v>35</v>
      </c>
      <c r="D53" s="86" t="s">
        <v>70</v>
      </c>
      <c r="E53" s="87">
        <v>49</v>
      </c>
      <c r="F53" s="86"/>
      <c r="G53" s="88"/>
      <c r="H53" s="85"/>
      <c r="I53" s="89"/>
      <c r="J53" s="85">
        <v>47</v>
      </c>
      <c r="K53" s="143">
        <v>2</v>
      </c>
    </row>
    <row r="54" spans="1:531" ht="14.25" thickTop="1" x14ac:dyDescent="0.25">
      <c r="A54"/>
      <c r="B54" s="204" t="s">
        <v>61</v>
      </c>
      <c r="C54" s="205"/>
      <c r="D54" s="205"/>
      <c r="E54" s="205"/>
      <c r="F54" s="205"/>
      <c r="G54" s="205"/>
      <c r="H54" s="205"/>
      <c r="I54" s="205"/>
      <c r="J54" s="205"/>
      <c r="K54" s="206"/>
    </row>
    <row r="55" spans="1:531" x14ac:dyDescent="0.2">
      <c r="A55"/>
      <c r="B55" s="123">
        <v>34</v>
      </c>
      <c r="C55" s="14" t="s">
        <v>41</v>
      </c>
      <c r="D55" s="4" t="s">
        <v>65</v>
      </c>
      <c r="E55" s="18">
        <v>1</v>
      </c>
      <c r="F55" s="4"/>
      <c r="G55" s="4" t="s">
        <v>10</v>
      </c>
      <c r="H55" s="14">
        <v>0</v>
      </c>
      <c r="I55" s="3">
        <v>1</v>
      </c>
      <c r="J55" s="14">
        <v>1</v>
      </c>
      <c r="K55" s="124">
        <v>0</v>
      </c>
    </row>
    <row r="56" spans="1:531" x14ac:dyDescent="0.2">
      <c r="A56"/>
      <c r="B56" s="123">
        <v>35</v>
      </c>
      <c r="C56" s="14" t="s">
        <v>24</v>
      </c>
      <c r="D56" s="4" t="s">
        <v>65</v>
      </c>
      <c r="E56" s="18">
        <v>2</v>
      </c>
      <c r="F56" s="4"/>
      <c r="G56" s="19"/>
      <c r="H56" s="14">
        <v>1</v>
      </c>
      <c r="I56" s="3">
        <v>0</v>
      </c>
      <c r="J56" s="14">
        <v>2</v>
      </c>
      <c r="K56" s="124">
        <v>0</v>
      </c>
    </row>
    <row r="57" spans="1:531" ht="13.5" thickBot="1" x14ac:dyDescent="0.25">
      <c r="A57"/>
      <c r="B57" s="191" t="s">
        <v>51</v>
      </c>
      <c r="C57" s="192"/>
      <c r="D57" s="193"/>
      <c r="E57" s="79">
        <v>58</v>
      </c>
      <c r="F57" s="179"/>
      <c r="G57" s="180"/>
      <c r="H57" s="7">
        <f>SUM(H48:H56)</f>
        <v>18</v>
      </c>
      <c r="I57" s="8">
        <f>SUM(I48:I56)</f>
        <v>2</v>
      </c>
      <c r="J57" s="90">
        <v>55</v>
      </c>
      <c r="K57" s="126">
        <v>3</v>
      </c>
    </row>
    <row r="58" spans="1:531" s="137" customFormat="1" ht="17.25" customHeight="1" thickTop="1" thickBot="1" x14ac:dyDescent="0.25">
      <c r="B58" s="207" t="s">
        <v>62</v>
      </c>
      <c r="C58" s="208"/>
      <c r="D58" s="209"/>
      <c r="E58" s="127">
        <f>SUM(E45,E57)</f>
        <v>372</v>
      </c>
      <c r="F58" s="194"/>
      <c r="G58" s="195"/>
      <c r="H58" s="138"/>
      <c r="I58" s="138"/>
      <c r="J58" s="140">
        <v>355</v>
      </c>
      <c r="K58" s="141">
        <v>17</v>
      </c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  <c r="EW58" s="139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39"/>
      <c r="FK58" s="139"/>
      <c r="FL58" s="139"/>
      <c r="FM58" s="139"/>
      <c r="FN58" s="139"/>
      <c r="FO58" s="139"/>
      <c r="FP58" s="139"/>
      <c r="FQ58" s="139"/>
      <c r="FR58" s="139"/>
      <c r="FS58" s="139"/>
      <c r="FT58" s="139"/>
      <c r="FU58" s="139"/>
      <c r="FV58" s="139"/>
      <c r="FW58" s="139"/>
      <c r="FX58" s="139"/>
      <c r="FY58" s="139"/>
      <c r="FZ58" s="139"/>
      <c r="GA58" s="139"/>
      <c r="GB58" s="139"/>
      <c r="GC58" s="139"/>
      <c r="GD58" s="139"/>
      <c r="GE58" s="139"/>
      <c r="GF58" s="139"/>
      <c r="GG58" s="139"/>
      <c r="GH58" s="139"/>
      <c r="GI58" s="139"/>
      <c r="GJ58" s="139"/>
      <c r="GK58" s="139"/>
      <c r="GL58" s="139"/>
      <c r="GM58" s="139"/>
      <c r="GN58" s="139"/>
      <c r="GO58" s="139"/>
      <c r="GP58" s="139"/>
      <c r="GQ58" s="139"/>
      <c r="GR58" s="139"/>
      <c r="GS58" s="139"/>
      <c r="GT58" s="139"/>
      <c r="GU58" s="139"/>
      <c r="GV58" s="139"/>
      <c r="GW58" s="139"/>
      <c r="GX58" s="139"/>
      <c r="GY58" s="139"/>
      <c r="GZ58" s="139"/>
      <c r="HA58" s="139"/>
      <c r="HB58" s="139"/>
      <c r="HC58" s="139"/>
      <c r="HD58" s="139"/>
      <c r="HE58" s="139"/>
      <c r="HF58" s="139"/>
      <c r="HG58" s="139"/>
      <c r="HH58" s="139"/>
      <c r="HI58" s="139"/>
      <c r="HJ58" s="139"/>
      <c r="HK58" s="139"/>
      <c r="HL58" s="139"/>
      <c r="HM58" s="139"/>
      <c r="HN58" s="139"/>
      <c r="HO58" s="139"/>
      <c r="HP58" s="139"/>
      <c r="HQ58" s="139"/>
      <c r="HR58" s="139"/>
      <c r="HS58" s="139"/>
      <c r="HT58" s="139"/>
      <c r="HU58" s="139"/>
      <c r="HV58" s="139"/>
      <c r="HW58" s="139"/>
      <c r="HX58" s="139"/>
      <c r="HY58" s="139"/>
      <c r="HZ58" s="139"/>
      <c r="IA58" s="139"/>
      <c r="IB58" s="139"/>
      <c r="IC58" s="139"/>
      <c r="ID58" s="139"/>
      <c r="IE58" s="139"/>
      <c r="IF58" s="139"/>
      <c r="IG58" s="139"/>
      <c r="IH58" s="139"/>
      <c r="II58" s="139"/>
      <c r="IJ58" s="139"/>
      <c r="IK58" s="139"/>
      <c r="IL58" s="139"/>
      <c r="IM58" s="139"/>
      <c r="IN58" s="139"/>
      <c r="IO58" s="139"/>
      <c r="IP58" s="139"/>
      <c r="IQ58" s="139"/>
      <c r="IR58" s="139"/>
      <c r="IS58" s="139"/>
      <c r="IT58" s="139"/>
      <c r="IU58" s="139"/>
      <c r="IV58" s="139"/>
      <c r="IW58" s="139"/>
      <c r="IX58" s="139"/>
      <c r="IY58" s="139"/>
      <c r="IZ58" s="139"/>
      <c r="JA58" s="139"/>
      <c r="JB58" s="139"/>
      <c r="JC58" s="139"/>
      <c r="JD58" s="139"/>
      <c r="JE58" s="139"/>
      <c r="JF58" s="139"/>
      <c r="JG58" s="139"/>
      <c r="JH58" s="139"/>
      <c r="JI58" s="139"/>
      <c r="JJ58" s="139"/>
      <c r="JK58" s="139"/>
      <c r="JL58" s="139"/>
      <c r="JM58" s="139"/>
      <c r="JN58" s="139"/>
      <c r="JO58" s="139"/>
      <c r="JP58" s="139"/>
      <c r="JQ58" s="139"/>
      <c r="JR58" s="139"/>
      <c r="JS58" s="139"/>
      <c r="JT58" s="139"/>
      <c r="JU58" s="139"/>
      <c r="JV58" s="139"/>
      <c r="JW58" s="139"/>
      <c r="JX58" s="139"/>
      <c r="JY58" s="139"/>
      <c r="JZ58" s="139"/>
      <c r="KA58" s="139"/>
      <c r="KB58" s="139"/>
      <c r="KC58" s="139"/>
      <c r="KD58" s="139"/>
      <c r="KE58" s="139"/>
      <c r="KF58" s="139"/>
      <c r="KG58" s="139"/>
      <c r="KH58" s="139"/>
      <c r="KI58" s="139"/>
      <c r="KJ58" s="139"/>
      <c r="KK58" s="139"/>
      <c r="KL58" s="139"/>
      <c r="KM58" s="139"/>
      <c r="KN58" s="139"/>
      <c r="KO58" s="139"/>
      <c r="KP58" s="139"/>
      <c r="KQ58" s="139"/>
      <c r="KR58" s="139"/>
      <c r="KS58" s="139"/>
      <c r="KT58" s="139"/>
      <c r="KU58" s="139"/>
      <c r="KV58" s="139"/>
      <c r="KW58" s="139"/>
      <c r="KX58" s="139"/>
      <c r="KY58" s="139"/>
      <c r="KZ58" s="139"/>
      <c r="LA58" s="139"/>
      <c r="LB58" s="139"/>
      <c r="LC58" s="139"/>
      <c r="LD58" s="139"/>
      <c r="LE58" s="139"/>
      <c r="LF58" s="139"/>
      <c r="LG58" s="139"/>
      <c r="LH58" s="139"/>
      <c r="LI58" s="139"/>
      <c r="LJ58" s="139"/>
      <c r="LK58" s="139"/>
      <c r="LL58" s="139"/>
      <c r="LM58" s="139"/>
      <c r="LN58" s="139"/>
      <c r="LO58" s="139"/>
      <c r="LP58" s="139"/>
      <c r="LQ58" s="139"/>
      <c r="LR58" s="139"/>
      <c r="LS58" s="139"/>
      <c r="LT58" s="139"/>
      <c r="LU58" s="139"/>
      <c r="LV58" s="139"/>
      <c r="LW58" s="139"/>
      <c r="LX58" s="139"/>
      <c r="LY58" s="139"/>
      <c r="LZ58" s="139"/>
      <c r="MA58" s="139"/>
      <c r="MB58" s="139"/>
      <c r="MC58" s="139"/>
      <c r="MD58" s="139"/>
      <c r="ME58" s="139"/>
      <c r="MF58" s="139"/>
      <c r="MG58" s="139"/>
      <c r="MH58" s="139"/>
      <c r="MI58" s="139"/>
      <c r="MJ58" s="139"/>
      <c r="MK58" s="139"/>
      <c r="ML58" s="139"/>
      <c r="MM58" s="139"/>
      <c r="MN58" s="139"/>
      <c r="MO58" s="139"/>
      <c r="MP58" s="139"/>
      <c r="MQ58" s="139"/>
      <c r="MR58" s="139"/>
      <c r="MS58" s="139"/>
      <c r="MT58" s="139"/>
      <c r="MU58" s="139"/>
      <c r="MV58" s="139"/>
      <c r="MW58" s="139"/>
      <c r="MX58" s="139"/>
      <c r="MY58" s="139"/>
      <c r="MZ58" s="139"/>
      <c r="NA58" s="139"/>
      <c r="NB58" s="139"/>
      <c r="NC58" s="139"/>
      <c r="ND58" s="139"/>
      <c r="NE58" s="139"/>
      <c r="NF58" s="139"/>
      <c r="NG58" s="139"/>
      <c r="NH58" s="139"/>
      <c r="NI58" s="139"/>
      <c r="NJ58" s="139"/>
      <c r="NK58" s="139"/>
      <c r="NL58" s="139"/>
      <c r="NM58" s="139"/>
      <c r="NN58" s="139"/>
      <c r="NO58" s="139"/>
      <c r="NP58" s="139"/>
      <c r="NQ58" s="139"/>
      <c r="NR58" s="139"/>
      <c r="NS58" s="139"/>
      <c r="NT58" s="139"/>
      <c r="NU58" s="139"/>
      <c r="NV58" s="139"/>
      <c r="NW58" s="139"/>
      <c r="NX58" s="139"/>
      <c r="NY58" s="139"/>
      <c r="NZ58" s="139"/>
      <c r="OA58" s="139"/>
      <c r="OB58" s="139"/>
      <c r="OC58" s="139"/>
      <c r="OD58" s="139"/>
      <c r="OE58" s="139"/>
      <c r="OF58" s="139"/>
      <c r="OG58" s="139"/>
      <c r="OH58" s="139"/>
      <c r="OI58" s="139"/>
      <c r="OJ58" s="139"/>
      <c r="OK58" s="139"/>
      <c r="OL58" s="139"/>
      <c r="OM58" s="139"/>
      <c r="ON58" s="139"/>
      <c r="OO58" s="139"/>
      <c r="OP58" s="139"/>
      <c r="OQ58" s="139"/>
      <c r="OR58" s="139"/>
      <c r="OS58" s="139"/>
      <c r="OT58" s="139"/>
      <c r="OU58" s="139"/>
      <c r="OV58" s="139"/>
      <c r="OW58" s="139"/>
      <c r="OX58" s="139"/>
      <c r="OY58" s="139"/>
      <c r="OZ58" s="139"/>
      <c r="PA58" s="139"/>
      <c r="PB58" s="139"/>
      <c r="PC58" s="139"/>
      <c r="PD58" s="139"/>
      <c r="PE58" s="139"/>
      <c r="PF58" s="139"/>
      <c r="PG58" s="139"/>
      <c r="PH58" s="139"/>
      <c r="PI58" s="139"/>
      <c r="PJ58" s="139"/>
      <c r="PK58" s="139"/>
      <c r="PL58" s="139"/>
      <c r="PM58" s="139"/>
      <c r="PN58" s="139"/>
      <c r="PO58" s="139"/>
      <c r="PP58" s="139"/>
      <c r="PQ58" s="139"/>
      <c r="PR58" s="139"/>
      <c r="PS58" s="139"/>
      <c r="PT58" s="139"/>
      <c r="PU58" s="139"/>
      <c r="PV58" s="139"/>
      <c r="PW58" s="139"/>
      <c r="PX58" s="139"/>
      <c r="PY58" s="139"/>
      <c r="PZ58" s="139"/>
      <c r="QA58" s="139"/>
      <c r="QB58" s="139"/>
      <c r="QC58" s="139"/>
      <c r="QD58" s="139"/>
      <c r="QE58" s="139"/>
      <c r="QF58" s="139"/>
      <c r="QG58" s="139"/>
      <c r="QH58" s="139"/>
      <c r="QI58" s="139"/>
      <c r="QJ58" s="139"/>
      <c r="QK58" s="139"/>
      <c r="QL58" s="139"/>
      <c r="QM58" s="139"/>
      <c r="QN58" s="139"/>
      <c r="QO58" s="139"/>
      <c r="QP58" s="139"/>
      <c r="QQ58" s="139"/>
      <c r="QR58" s="139"/>
      <c r="QS58" s="139"/>
      <c r="QT58" s="139"/>
      <c r="QU58" s="139"/>
      <c r="QV58" s="139"/>
      <c r="QW58" s="139"/>
      <c r="QX58" s="139"/>
      <c r="QY58" s="139"/>
      <c r="QZ58" s="139"/>
      <c r="RA58" s="139"/>
      <c r="RB58" s="139"/>
      <c r="RC58" s="139"/>
      <c r="RD58" s="139"/>
      <c r="RE58" s="139"/>
      <c r="RF58" s="139"/>
      <c r="RG58" s="139"/>
      <c r="RH58" s="139"/>
      <c r="RI58" s="139"/>
      <c r="RJ58" s="139"/>
      <c r="RK58" s="139"/>
      <c r="RL58" s="139"/>
      <c r="RM58" s="139"/>
      <c r="RN58" s="139"/>
      <c r="RO58" s="139"/>
      <c r="RP58" s="139"/>
      <c r="RQ58" s="139"/>
      <c r="RR58" s="139"/>
      <c r="RS58" s="139"/>
      <c r="RT58" s="139"/>
      <c r="RU58" s="139"/>
      <c r="RV58" s="139"/>
      <c r="RW58" s="139"/>
      <c r="RX58" s="139"/>
      <c r="RY58" s="139"/>
      <c r="RZ58" s="139"/>
      <c r="SA58" s="139"/>
      <c r="SB58" s="139"/>
      <c r="SC58" s="139"/>
      <c r="SD58" s="139"/>
      <c r="SE58" s="139"/>
      <c r="SF58" s="139"/>
      <c r="SG58" s="139"/>
      <c r="SH58" s="139"/>
      <c r="SI58" s="139"/>
      <c r="SJ58" s="139"/>
      <c r="SK58" s="139"/>
      <c r="SL58" s="139"/>
      <c r="SM58" s="139"/>
      <c r="SN58" s="139"/>
      <c r="SO58" s="139"/>
      <c r="SP58" s="139"/>
      <c r="SQ58" s="139"/>
      <c r="SR58" s="139"/>
      <c r="SS58" s="139"/>
      <c r="ST58" s="139"/>
      <c r="SU58" s="139"/>
      <c r="SV58" s="139"/>
      <c r="SW58" s="139"/>
      <c r="SX58" s="139"/>
      <c r="SY58" s="139"/>
      <c r="SZ58" s="139"/>
      <c r="TA58" s="139"/>
      <c r="TB58" s="139"/>
      <c r="TC58" s="139"/>
      <c r="TD58" s="139"/>
      <c r="TE58" s="139"/>
      <c r="TF58" s="139"/>
      <c r="TG58" s="139"/>
      <c r="TH58" s="139"/>
      <c r="TI58" s="139"/>
      <c r="TJ58" s="139"/>
      <c r="TK58" s="139"/>
    </row>
    <row r="59" spans="1:531" ht="14.25" thickTop="1" thickBot="1" x14ac:dyDescent="0.25">
      <c r="A59"/>
      <c r="B59" s="5"/>
      <c r="C59" s="5"/>
      <c r="D59" s="6"/>
      <c r="E59" s="6"/>
      <c r="F59" s="6"/>
      <c r="G59" s="6"/>
      <c r="H59" s="2"/>
      <c r="I59" s="2"/>
      <c r="J59" s="2"/>
      <c r="K59" s="2"/>
    </row>
    <row r="60" spans="1:531" ht="13.5" thickTop="1" x14ac:dyDescent="0.2">
      <c r="A60"/>
      <c r="B60" s="2"/>
      <c r="C60" s="128" t="s">
        <v>25</v>
      </c>
      <c r="D60" s="129">
        <v>372</v>
      </c>
      <c r="E60" s="6"/>
      <c r="F60" s="6"/>
      <c r="G60" s="6"/>
      <c r="H60" s="2"/>
      <c r="I60" s="2"/>
      <c r="J60" s="2"/>
      <c r="K60" s="2"/>
    </row>
    <row r="61" spans="1:531" x14ac:dyDescent="0.2">
      <c r="A61"/>
      <c r="B61" s="2"/>
      <c r="C61" s="186" t="s">
        <v>52</v>
      </c>
      <c r="D61" s="187"/>
      <c r="E61" s="6"/>
      <c r="F61" s="6"/>
      <c r="G61" s="6"/>
      <c r="H61" s="2"/>
      <c r="I61" s="2"/>
      <c r="J61" s="2"/>
      <c r="K61" s="2"/>
    </row>
    <row r="62" spans="1:531" x14ac:dyDescent="0.2">
      <c r="A62"/>
      <c r="B62" s="2"/>
      <c r="C62" s="130" t="s">
        <v>26</v>
      </c>
      <c r="D62" s="134">
        <f>E45</f>
        <v>314</v>
      </c>
      <c r="E62" s="6"/>
      <c r="F62" s="6"/>
      <c r="G62" s="6"/>
      <c r="H62" s="2"/>
      <c r="I62" s="2"/>
      <c r="J62" s="2"/>
      <c r="K62" s="2"/>
    </row>
    <row r="63" spans="1:531" x14ac:dyDescent="0.2">
      <c r="A63"/>
      <c r="B63" s="2"/>
      <c r="C63" s="131" t="s">
        <v>27</v>
      </c>
      <c r="D63" s="132">
        <f>E19</f>
        <v>24</v>
      </c>
      <c r="E63" s="6"/>
      <c r="F63" s="6"/>
      <c r="G63" s="6"/>
      <c r="H63" s="2"/>
      <c r="I63" s="2"/>
      <c r="J63" s="2"/>
      <c r="K63" s="2"/>
    </row>
    <row r="64" spans="1:531" x14ac:dyDescent="0.2">
      <c r="A64"/>
      <c r="B64" s="2"/>
      <c r="C64" s="131" t="s">
        <v>28</v>
      </c>
      <c r="D64" s="133">
        <f>E44</f>
        <v>290</v>
      </c>
      <c r="E64" s="6"/>
      <c r="F64" s="6"/>
      <c r="G64" s="6"/>
      <c r="H64" s="2"/>
      <c r="I64" s="2"/>
      <c r="J64" s="2"/>
      <c r="K64" s="2"/>
    </row>
    <row r="65" spans="1:531" x14ac:dyDescent="0.2">
      <c r="A65"/>
      <c r="B65" s="2"/>
      <c r="C65" s="130" t="s">
        <v>29</v>
      </c>
      <c r="D65" s="134">
        <f>E57</f>
        <v>58</v>
      </c>
      <c r="E65" s="6"/>
      <c r="F65" s="6"/>
      <c r="G65" s="6"/>
      <c r="H65" s="2"/>
      <c r="I65" s="2"/>
      <c r="J65" s="2"/>
      <c r="K65" s="2"/>
    </row>
    <row r="66" spans="1:531" x14ac:dyDescent="0.2">
      <c r="A66"/>
      <c r="B66" s="2"/>
      <c r="C66" s="131" t="s">
        <v>27</v>
      </c>
      <c r="D66" s="132">
        <v>1</v>
      </c>
      <c r="E66" s="6"/>
      <c r="F66" s="6"/>
      <c r="G66" s="6"/>
      <c r="H66" s="2"/>
      <c r="I66" s="2"/>
      <c r="J66" s="2"/>
      <c r="K66" s="2"/>
    </row>
    <row r="67" spans="1:531" x14ac:dyDescent="0.2">
      <c r="B67" s="2"/>
      <c r="C67" s="131" t="s">
        <v>28</v>
      </c>
      <c r="D67" s="132">
        <f>SUM(E49:E53)</f>
        <v>54</v>
      </c>
      <c r="E67" s="6"/>
      <c r="F67" s="6"/>
      <c r="G67" s="6"/>
      <c r="H67" s="2"/>
      <c r="I67" s="2"/>
      <c r="J67" s="2"/>
      <c r="K67" s="2"/>
    </row>
    <row r="68" spans="1:531" ht="13.5" thickBot="1" x14ac:dyDescent="0.25">
      <c r="B68" s="2"/>
      <c r="C68" s="135" t="s">
        <v>30</v>
      </c>
      <c r="D68" s="136">
        <v>3</v>
      </c>
      <c r="E68" s="6"/>
      <c r="F68" s="6"/>
      <c r="G68" s="6"/>
      <c r="H68" s="2"/>
      <c r="I68" s="2"/>
      <c r="J68" s="2"/>
      <c r="K68" s="2"/>
    </row>
    <row r="69" spans="1:531" ht="13.5" thickTop="1" x14ac:dyDescent="0.2">
      <c r="B69" s="2"/>
      <c r="C69" s="5"/>
      <c r="D69" s="6"/>
      <c r="E69" s="6"/>
      <c r="F69" s="6"/>
      <c r="G69" s="6"/>
      <c r="H69" s="2"/>
      <c r="I69" s="2"/>
      <c r="J69" s="2"/>
      <c r="K69" s="2"/>
    </row>
    <row r="70" spans="1:531" ht="14.25" x14ac:dyDescent="0.2">
      <c r="A70" s="178" t="s">
        <v>68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SZ70"/>
      <c r="TA70"/>
      <c r="TB70"/>
      <c r="TC70"/>
      <c r="TD70"/>
      <c r="TE70"/>
      <c r="TF70"/>
      <c r="TG70"/>
      <c r="TH70"/>
      <c r="TI70"/>
      <c r="TJ70"/>
      <c r="TK70"/>
    </row>
    <row r="71" spans="1:531" ht="14.25" x14ac:dyDescent="0.2">
      <c r="A71" s="178" t="s">
        <v>54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SZ71"/>
      <c r="TA71"/>
      <c r="TB71"/>
      <c r="TC71"/>
      <c r="TD71"/>
      <c r="TE71"/>
      <c r="TF71"/>
      <c r="TG71"/>
      <c r="TH71"/>
      <c r="TI71"/>
      <c r="TJ71"/>
      <c r="TK71"/>
    </row>
    <row r="72" spans="1:531" x14ac:dyDescent="0.2">
      <c r="TI72"/>
      <c r="TJ72"/>
      <c r="TK72"/>
    </row>
  </sheetData>
  <mergeCells count="31">
    <mergeCell ref="J11:J12"/>
    <mergeCell ref="K11:K12"/>
    <mergeCell ref="A70:K70"/>
    <mergeCell ref="A71:K71"/>
    <mergeCell ref="F44:G45"/>
    <mergeCell ref="B45:D45"/>
    <mergeCell ref="C61:D61"/>
    <mergeCell ref="B44:D44"/>
    <mergeCell ref="B57:D57"/>
    <mergeCell ref="F57:G58"/>
    <mergeCell ref="B20:K20"/>
    <mergeCell ref="B46:F46"/>
    <mergeCell ref="B48:F48"/>
    <mergeCell ref="B54:K54"/>
    <mergeCell ref="B58:D58"/>
    <mergeCell ref="B13:K13"/>
    <mergeCell ref="B19:D19"/>
    <mergeCell ref="F19:G19"/>
    <mergeCell ref="B14:K14"/>
    <mergeCell ref="B2:C2"/>
    <mergeCell ref="F3:J3"/>
    <mergeCell ref="F4:J4"/>
    <mergeCell ref="B8:K8"/>
    <mergeCell ref="B9:K9"/>
    <mergeCell ref="F5:J5"/>
    <mergeCell ref="B11:B12"/>
    <mergeCell ref="C11:C12"/>
    <mergeCell ref="D11:D12"/>
    <mergeCell ref="E11:G11"/>
    <mergeCell ref="H11:H12"/>
    <mergeCell ref="I11:I12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7" sqref="F2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2018-10-01T07:29:54Z</cp:lastPrinted>
  <dcterms:created xsi:type="dcterms:W3CDTF">2006-03-17T09:51:41Z</dcterms:created>
  <dcterms:modified xsi:type="dcterms:W3CDTF">2018-10-01T07:34:35Z</dcterms:modified>
</cp:coreProperties>
</file>