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495" yWindow="-165" windowWidth="25440" windowHeight="15390"/>
  </bookViews>
  <sheets>
    <sheet name="Exec &amp; Neexec" sheetId="4" r:id="rId1"/>
    <sheet name="Sheet1" sheetId="5" r:id="rId2"/>
  </sheets>
  <definedNames>
    <definedName name="_xlnm.Print_Area" localSheetId="0">'Exec &amp; Neexec'!$A$1:$G$21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
  <c r="F12"/>
  <c r="F5"/>
  <c r="F4" l="1"/>
</calcChain>
</file>

<file path=xl/sharedStrings.xml><?xml version="1.0" encoding="utf-8"?>
<sst xmlns="http://schemas.openxmlformats.org/spreadsheetml/2006/main" count="156" uniqueCount="112">
  <si>
    <t xml:space="preserve">I. Indicatori cheie de performanță - Finaciari </t>
  </si>
  <si>
    <t xml:space="preserve">Nr. 
Crt. </t>
  </si>
  <si>
    <t xml:space="preserve">Formula de calcul 
ICP </t>
  </si>
  <si>
    <t xml:space="preserve">Instrument 
de verificare </t>
  </si>
  <si>
    <t xml:space="preserve">Reducerea soldului creanțelor restante  </t>
  </si>
  <si>
    <t xml:space="preserve">Rata lichidități curente </t>
  </si>
  <si>
    <t xml:space="preserve">Pondere
ICP  </t>
  </si>
  <si>
    <t>Active circulante / Datori curente ˂1an</t>
  </si>
  <si>
    <t>Calitatea serviciilor</t>
  </si>
  <si>
    <t xml:space="preserve">Încadrarea în termenele legale de raportare și comunicare către AGA și publicarea pe site-ul societății </t>
  </si>
  <si>
    <t xml:space="preserve">Transparență și comunicare 
Publicarea informațiilor de interes public </t>
  </si>
  <si>
    <t xml:space="preserve">Ponderea pentru  remuneraţiei variabile se au în vedere responsabilităţile administratorilor </t>
  </si>
  <si>
    <t>neexecutivi</t>
  </si>
  <si>
    <t xml:space="preserve">Indicatori cheie de performanță 
ICP </t>
  </si>
  <si>
    <t xml:space="preserve">Valoare 
UM </t>
  </si>
  <si>
    <t>min 1,5</t>
  </si>
  <si>
    <t>Balanță / Bilanț
Active curente = Stocuri+Creanțe+Disponibilitati bănesti
Datorii curente = Datorii pe termen scurt catre furnizori, salariati,  datori fiscale, etc</t>
  </si>
  <si>
    <t xml:space="preserve">(creanțe restante in anul ( n-1)  - creante restante  in  anul (n) ) x100 / creante restante  in  anul (n) </t>
  </si>
  <si>
    <t xml:space="preserve">Realizarea veniturilor proprii prevăzute  si aprobate în BVC </t>
  </si>
  <si>
    <r>
      <t xml:space="preserve">Vor fi publicate pe site-ul  societății următoarele documente: 
</t>
    </r>
    <r>
      <rPr>
        <b/>
        <sz val="11"/>
        <color theme="1"/>
        <rFont val="Times New Roman"/>
        <family val="1"/>
        <charset val="238"/>
      </rPr>
      <t>1.</t>
    </r>
    <r>
      <rPr>
        <sz val="11"/>
        <color theme="1"/>
        <rFont val="Times New Roman"/>
        <family val="1"/>
        <charset val="238"/>
      </rPr>
      <t xml:space="preserve"> Conform art. 58 alin 1 din OUG nr. 109/2011; 
</t>
    </r>
    <r>
      <rPr>
        <b/>
        <sz val="11"/>
        <color theme="1"/>
        <rFont val="Times New Roman"/>
        <family val="1"/>
        <charset val="238"/>
      </rPr>
      <t>2.</t>
    </r>
    <r>
      <rPr>
        <sz val="11"/>
        <color theme="1"/>
        <rFont val="Times New Roman"/>
        <family val="1"/>
        <charset val="238"/>
      </rPr>
      <t xml:space="preserve"> Anexa nr. 5 din HG nr. 583/2016, in completarea standardului de afisare a informațiilor de interes public conform Anexei nr. 4 din HG 583/2016</t>
    </r>
  </si>
  <si>
    <t xml:space="preserve">II. Indicatori Nefinaciari </t>
  </si>
  <si>
    <t>Categoria indicatorilor financiari de performanţă</t>
  </si>
  <si>
    <t>Categoria indicatorilor nefinanciari de performanţă, din care:</t>
  </si>
  <si>
    <t>1. Lichiditate</t>
  </si>
  <si>
    <t>1. Strategia întreprinderii este dezvoltată şi aprobată la timp</t>
  </si>
  <si>
    <t xml:space="preserve">1. Politici sociale, guvernamentale (egalitatea de gen, muncă, sănătate, etc.) </t>
  </si>
  <si>
    <t>2. Cost</t>
  </si>
  <si>
    <t>2. Calitate servicii/produse (valoare)</t>
  </si>
  <si>
    <t>2. Revizuirea şi raportarea la timp a progresului strategiei întreprinderii</t>
  </si>
  <si>
    <t>3. Stabilirea, revizuirea şi raportarea la timp a indicatorilor de performanţă ai întreprinderii</t>
  </si>
  <si>
    <t xml:space="preserve">3. Acoperire servicii/produse (disponibilitate) </t>
  </si>
  <si>
    <t>4. Investiţii</t>
  </si>
  <si>
    <t>3. Datorie</t>
  </si>
  <si>
    <t>5-20%</t>
  </si>
  <si>
    <t>50-75%</t>
  </si>
  <si>
    <t>Administratori neexecutivi</t>
  </si>
  <si>
    <t>Administratori executivi</t>
  </si>
  <si>
    <t>4. Stabilirea politicilor managementului de risc şi monitorizarea riscului</t>
  </si>
  <si>
    <t>4. Productivitatea activelor (adecvarea activelor, utilizarea capacităţii)</t>
  </si>
  <si>
    <t>5. Realizarea şi raportarea revizuirii la timp a managementului riscului</t>
  </si>
  <si>
    <t>5. Profitabilitatea</t>
  </si>
  <si>
    <t>6. Venituri</t>
  </si>
  <si>
    <t>5. Satisfacţia clienţilor</t>
  </si>
  <si>
    <t>6. Dezvoltarea capacităţii angajaţilor şi a satisfacţiei acestora</t>
  </si>
  <si>
    <t>6. Se stabilesc şi se respectăpoliticile de transparenţă şi comunicare</t>
  </si>
  <si>
    <t>7. Politica privind dividendele</t>
  </si>
  <si>
    <t>7. Strategie de investiţii şi implementare</t>
  </si>
  <si>
    <t>7. Revizuirea, evaluarea şi raportarea performanţei administratorului şi directorului</t>
  </si>
  <si>
    <t>8. Stabilirea şi revizuirea periodică a politicilor de remuneraţie a administratorului şi directorului</t>
  </si>
  <si>
    <t>8. Altele, conform cerinţelor legale</t>
  </si>
  <si>
    <t>ICP Financiari</t>
  </si>
  <si>
    <t>ICP Operaţionali</t>
  </si>
  <si>
    <t>ICP responsabilităţi specifice activităţii de guvernanţă corporativă</t>
  </si>
  <si>
    <t>Gruparea indicatorilor pe categorii de scopuri ale întreprinderii publice</t>
  </si>
  <si>
    <t>Indicatori de performanţă</t>
  </si>
  <si>
    <t>25-50%</t>
  </si>
  <si>
    <t>10-25%</t>
  </si>
  <si>
    <t>Întreprinderi publice comerciale</t>
  </si>
  <si>
    <t xml:space="preserve"> Monopoluri reglementate</t>
  </si>
  <si>
    <t xml:space="preserve"> Întreprinderi de servicii publice*1)</t>
  </si>
  <si>
    <t>FINANCIARI</t>
  </si>
  <si>
    <t>X</t>
  </si>
  <si>
    <t>Flux de numerar</t>
  </si>
  <si>
    <t>Cost</t>
  </si>
  <si>
    <t>Datorie</t>
  </si>
  <si>
    <t>Investiţii</t>
  </si>
  <si>
    <t>Profitabilitatea</t>
  </si>
  <si>
    <t>Venituri</t>
  </si>
  <si>
    <t>Politica privind dividendele</t>
  </si>
  <si>
    <t>Politici social guvernamentale</t>
  </si>
  <si>
    <t>Calitate servicii/produse</t>
  </si>
  <si>
    <t>Acoperire servicii/produs</t>
  </si>
  <si>
    <t>Productivitatea activelor</t>
  </si>
  <si>
    <t>Satisfacţia clienţilor</t>
  </si>
  <si>
    <t>Capacitatea angajaţilor</t>
  </si>
  <si>
    <t>GUVERNANŢĂ CORPORATIVĂ</t>
  </si>
  <si>
    <t>NONFINANCIARI OPERAŢIONALI</t>
  </si>
  <si>
    <t>Cresterea ponderii volumului  de vânzări per clienti care nu au ca sursa de finanțare Bugetul Local al Municipiului Timișoara in total venituri realizate</t>
  </si>
  <si>
    <t>Venituri per clienti care nu au ca sursa de finanțare Bugetul Local al Municipiului Timișoara / Total venituri realizate</t>
  </si>
  <si>
    <t>Bilanț anual</t>
  </si>
  <si>
    <t>&lt;10 zile</t>
  </si>
  <si>
    <t>1 aplicatie /an</t>
  </si>
  <si>
    <t xml:space="preserve">Cererea de finantare depusa
</t>
  </si>
  <si>
    <t>Capacitatea angajatilor</t>
  </si>
  <si>
    <t>Strategia privind diversificarea surselor de finantare</t>
  </si>
  <si>
    <t>Durata medie de rezolvare a problemelor sesizate colectate din urmatoarele surse: sesizari inregistrate direct la societate, sesizari inregistrate in cadrul Primariei Municipiului Timisoara, sesizari colectate prin operationalizarea dispeceratului  existent în Acordul Cadru sa nu depaseasca maxim 10 zile calculat ca: Numarul total de zile lucratoare dintre data inregistrarii reclamatiei si data rezolvarii acesteia aferente fiecarei reclamatii/ Numarul total de reclamatii</t>
  </si>
  <si>
    <t>Lista reclamatiilor primite continand toate detaliile reclamatiei, data inregistrarii, data solutionarii</t>
  </si>
  <si>
    <t>Diploma/adeverinta de absolvire a cursurilor</t>
  </si>
  <si>
    <t>Rapoarte trimestriale justificative trimise către autoritatea tutelară privind modul de realizare a obiectivelor și indicatorilor de performanță (anexă la contractul de mandat) precum si modul de adresare si indeplinire a obiectivelor din Scrisoarea de asteptari si Planul de Administrare</t>
  </si>
  <si>
    <t>Imbunătățirea instrumentelor de control privind realizarea planului de administrare /planului de management</t>
  </si>
  <si>
    <t>10-45%</t>
  </si>
  <si>
    <t>15-50%</t>
  </si>
  <si>
    <r>
      <t xml:space="preserve">Respectarea prevederilor art. 57 alin (1)  din OUG  nr. 109/2011 privind guvernanța corporativă a întreprinderilor publice, cu modificările și completările ulterioare, consiliul de administraţie sau directorul general, are obligația să transmită trimestrial şi ori de câte ori se solicită, </t>
    </r>
    <r>
      <rPr>
        <b/>
        <sz val="11"/>
        <color theme="1"/>
        <rFont val="Times New Roman"/>
        <family val="1"/>
        <charset val="238"/>
      </rPr>
      <t>fundamentări, analize, situaţii, raportări şi orice alte informaţii referitoare la activitatea întreprinderii publice, inclusiv rapoarte ale organelor de control privind activitatea întreprinderii publice în formatul şi la termenele stabilite prin ordine sau circulare ale beneficiarilor.</t>
    </r>
  </si>
  <si>
    <t>Centralizator documente solicitate de catre autoritatea tutelara cu data solicitare, data transmitere si observatii privind calitatea informatiei transmise (daca exista reveniri de clarificari si completari substantiale)</t>
  </si>
  <si>
    <t>Transmiterea către autoritatea tutelară a documentelor solicitate în termenul stabilit de catre aceasta si continand toata informatia solicitata</t>
  </si>
  <si>
    <t>crestere anuala de min 3% a veniturilor din alte surse decat bugetul local, pana la un max 20% din veniturile totale</t>
  </si>
  <si>
    <t xml:space="preserve">b) orientați către servicii publice </t>
  </si>
  <si>
    <t>a) operaționali</t>
  </si>
  <si>
    <t xml:space="preserve">c) Guvernață Corporativă </t>
  </si>
  <si>
    <t>5-25%</t>
  </si>
  <si>
    <t>Disponibilitatea serviciilor</t>
  </si>
  <si>
    <t xml:space="preserve">Numărul de cereri de servicii întreținere spații verzi primite de la persoane fizice sau juridice primite direct. </t>
  </si>
  <si>
    <t xml:space="preserve">Pomovarea serviciilor prestate și obținerea de comenzi directe prin intermediul site ului propriu sau pe alte căi, dinspre persoane fizice sau juridice. </t>
  </si>
  <si>
    <t>10/an</t>
  </si>
  <si>
    <t>Imbunatatire profesionala pentru toti sefii de formatie + toti cei care sunt implicati in mod direct in operatiunile de taiere aplicate arborilor,  prin urmarea a minim unui curs in domeniul arboricol  cel putin o data la 6 luni, curs efectuat de persoane specializate in domeniul arboriculturii, curs de minim 40 ore</t>
  </si>
  <si>
    <t>mai mare 
sau egal cu 20%</t>
  </si>
  <si>
    <t xml:space="preserve">Anexa nr. 3 la HCL nr. </t>
  </si>
  <si>
    <t xml:space="preserve">INDICATORI CHEIE DE PERFORMANTA HORTICULTURA S.A. </t>
  </si>
  <si>
    <t>Cerinte HG 722/2016, pt neexecutivi</t>
  </si>
  <si>
    <t>(Venituri proprii realizate/
Venituri proprii aprobate în BVC)x100</t>
  </si>
  <si>
    <t>Balanța lunara,
Bilanț semestrial si anual</t>
  </si>
  <si>
    <t>Rapoarte trimestriale, respectand cerintele L109/2011 si HG722/2016</t>
  </si>
</sst>
</file>

<file path=xl/styles.xml><?xml version="1.0" encoding="utf-8"?>
<styleSheet xmlns="http://schemas.openxmlformats.org/spreadsheetml/2006/main">
  <fonts count="11">
    <font>
      <sz val="11"/>
      <color theme="1"/>
      <name val="Calibri"/>
      <family val="2"/>
      <charset val="238"/>
      <scheme val="minor"/>
    </font>
    <font>
      <sz val="11"/>
      <color theme="1"/>
      <name val="Times New Roman"/>
      <family val="1"/>
      <charset val="238"/>
    </font>
    <font>
      <sz val="12"/>
      <color theme="1"/>
      <name val="Times New Roman"/>
      <family val="1"/>
      <charset val="238"/>
    </font>
    <font>
      <b/>
      <sz val="12"/>
      <color theme="1"/>
      <name val="Times New Roman"/>
      <family val="1"/>
      <charset val="238"/>
    </font>
    <font>
      <b/>
      <sz val="11"/>
      <name val="Times New Roman"/>
      <family val="1"/>
      <charset val="238"/>
    </font>
    <font>
      <b/>
      <sz val="11"/>
      <color theme="1"/>
      <name val="Times New Roman"/>
      <family val="1"/>
      <charset val="238"/>
    </font>
    <font>
      <sz val="11"/>
      <name val="Times New Roman"/>
      <family val="1"/>
      <charset val="238"/>
    </font>
    <font>
      <b/>
      <sz val="14"/>
      <color rgb="FF0070C0"/>
      <name val="Times New Roman"/>
      <family val="1"/>
      <charset val="238"/>
    </font>
    <font>
      <b/>
      <sz val="11"/>
      <color theme="1"/>
      <name val="Calibri"/>
      <family val="2"/>
      <scheme val="minor"/>
    </font>
    <font>
      <b/>
      <sz val="10"/>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46">
    <xf numFmtId="0" fontId="0" fillId="0" borderId="0" xfId="0"/>
    <xf numFmtId="0" fontId="0" fillId="0" borderId="0" xfId="0" applyAlignment="1">
      <alignment vertical="top"/>
    </xf>
    <xf numFmtId="0" fontId="10" fillId="0" borderId="0" xfId="0" applyFont="1" applyAlignment="1">
      <alignment vertical="top"/>
    </xf>
    <xf numFmtId="0" fontId="10"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xf>
    <xf numFmtId="0" fontId="0" fillId="0" borderId="0" xfId="0" applyAlignment="1">
      <alignment vertical="top" wrapText="1"/>
    </xf>
    <xf numFmtId="0" fontId="0" fillId="0" borderId="0" xfId="0" applyAlignment="1">
      <alignment horizontal="center" vertical="top"/>
    </xf>
    <xf numFmtId="0" fontId="0" fillId="5" borderId="0" xfId="0" applyFill="1" applyAlignment="1">
      <alignment horizontal="center" vertical="top" wrapText="1"/>
    </xf>
    <xf numFmtId="0" fontId="0" fillId="5" borderId="0" xfId="0" applyFill="1" applyAlignment="1">
      <alignment horizontal="center" vertical="top"/>
    </xf>
    <xf numFmtId="0" fontId="8" fillId="0" borderId="0" xfId="0" applyFont="1" applyAlignment="1">
      <alignment vertical="top"/>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10" fontId="0" fillId="0" borderId="0" xfId="0" applyNumberFormat="1" applyAlignment="1">
      <alignment vertical="top"/>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10" fontId="2" fillId="4" borderId="2" xfId="0" applyNumberFormat="1" applyFont="1" applyFill="1" applyBorder="1" applyAlignment="1">
      <alignment horizontal="left" vertical="top" wrapText="1"/>
    </xf>
    <xf numFmtId="0" fontId="3" fillId="2" borderId="2" xfId="0" applyFont="1" applyFill="1" applyBorder="1" applyAlignment="1">
      <alignment horizontal="left" vertical="top" wrapText="1"/>
    </xf>
    <xf numFmtId="10" fontId="3" fillId="2" borderId="2" xfId="0" applyNumberFormat="1" applyFont="1" applyFill="1" applyBorder="1" applyAlignment="1">
      <alignment horizontal="left" vertical="top" wrapText="1"/>
    </xf>
    <xf numFmtId="0" fontId="1" fillId="3" borderId="2" xfId="0" applyFont="1" applyFill="1" applyBorder="1" applyAlignment="1">
      <alignment horizontal="left" vertical="top" wrapText="1"/>
    </xf>
    <xf numFmtId="10" fontId="1" fillId="3" borderId="2" xfId="0" applyNumberFormat="1" applyFont="1" applyFill="1" applyBorder="1" applyAlignment="1">
      <alignment horizontal="left" vertical="top" wrapText="1"/>
    </xf>
    <xf numFmtId="9" fontId="6" fillId="0" borderId="4" xfId="0" applyNumberFormat="1" applyFont="1" applyFill="1" applyBorder="1" applyAlignment="1">
      <alignment horizontal="left" vertical="top" wrapText="1"/>
    </xf>
    <xf numFmtId="10" fontId="6" fillId="0" borderId="4" xfId="0" applyNumberFormat="1" applyFont="1" applyBorder="1" applyAlignment="1">
      <alignment horizontal="left" vertical="top" wrapText="1"/>
    </xf>
    <xf numFmtId="9" fontId="6" fillId="0" borderId="4" xfId="0" applyNumberFormat="1" applyFont="1" applyBorder="1" applyAlignment="1">
      <alignment horizontal="left" vertical="top" wrapText="1"/>
    </xf>
    <xf numFmtId="0" fontId="4" fillId="2" borderId="2" xfId="0" applyFont="1" applyFill="1" applyBorder="1" applyAlignment="1">
      <alignment horizontal="left" vertical="top" wrapText="1"/>
    </xf>
    <xf numFmtId="10" fontId="4" fillId="2" borderId="2" xfId="0" applyNumberFormat="1" applyFont="1" applyFill="1" applyBorder="1" applyAlignment="1">
      <alignment horizontal="left" vertical="top" wrapText="1"/>
    </xf>
    <xf numFmtId="0" fontId="6" fillId="6" borderId="5" xfId="0" applyFont="1" applyFill="1" applyBorder="1" applyAlignment="1">
      <alignment horizontal="left" vertical="top" wrapText="1"/>
    </xf>
    <xf numFmtId="9" fontId="1" fillId="0" borderId="5" xfId="0" applyNumberFormat="1" applyFont="1" applyBorder="1" applyAlignment="1">
      <alignment horizontal="left" vertical="top" wrapText="1"/>
    </xf>
    <xf numFmtId="10" fontId="1" fillId="0" borderId="5" xfId="0" applyNumberFormat="1" applyFont="1" applyBorder="1" applyAlignment="1">
      <alignment horizontal="left" vertical="top" wrapText="1"/>
    </xf>
    <xf numFmtId="9" fontId="1" fillId="0" borderId="4" xfId="0" applyNumberFormat="1" applyFont="1" applyBorder="1" applyAlignment="1">
      <alignment horizontal="left" vertical="top" wrapText="1"/>
    </xf>
    <xf numFmtId="10" fontId="1" fillId="0" borderId="4" xfId="0" applyNumberFormat="1" applyFont="1" applyBorder="1" applyAlignment="1">
      <alignment horizontal="left" vertical="top" wrapText="1"/>
    </xf>
    <xf numFmtId="10" fontId="6" fillId="6" borderId="3" xfId="0" applyNumberFormat="1" applyFont="1" applyFill="1" applyBorder="1" applyAlignment="1">
      <alignment horizontal="left" vertical="top" wrapText="1"/>
    </xf>
    <xf numFmtId="9" fontId="6" fillId="0" borderId="3" xfId="0" applyNumberFormat="1" applyFont="1" applyBorder="1" applyAlignment="1">
      <alignment horizontal="left" vertical="top" wrapText="1"/>
    </xf>
    <xf numFmtId="10" fontId="6" fillId="0" borderId="3" xfId="0" applyNumberFormat="1" applyFont="1" applyBorder="1" applyAlignment="1">
      <alignment horizontal="left" vertical="top" wrapText="1"/>
    </xf>
    <xf numFmtId="9" fontId="1" fillId="0" borderId="3" xfId="0" applyNumberFormat="1" applyFont="1" applyBorder="1" applyAlignment="1">
      <alignment horizontal="left" vertical="top" wrapText="1"/>
    </xf>
    <xf numFmtId="10" fontId="1" fillId="0" borderId="3" xfId="0" applyNumberFormat="1" applyFont="1" applyBorder="1" applyAlignment="1">
      <alignment horizontal="left" vertical="top" wrapText="1"/>
    </xf>
    <xf numFmtId="9" fontId="1" fillId="0" borderId="6" xfId="0" applyNumberFormat="1" applyFont="1" applyBorder="1" applyAlignment="1">
      <alignment horizontal="left" vertical="top" wrapText="1"/>
    </xf>
    <xf numFmtId="10" fontId="1" fillId="0" borderId="6" xfId="0" applyNumberFormat="1" applyFont="1" applyBorder="1" applyAlignment="1">
      <alignment horizontal="left" vertical="top" wrapText="1"/>
    </xf>
    <xf numFmtId="0" fontId="7" fillId="0" borderId="1" xfId="0" applyFont="1" applyBorder="1" applyAlignment="1">
      <alignment horizontal="left" vertical="top" wrapText="1"/>
    </xf>
    <xf numFmtId="0" fontId="2" fillId="4" borderId="2" xfId="0" applyFont="1" applyFill="1" applyBorder="1" applyAlignment="1">
      <alignment horizontal="left" vertical="top" wrapText="1"/>
    </xf>
    <xf numFmtId="10" fontId="2" fillId="4" borderId="7" xfId="0" applyNumberFormat="1" applyFont="1" applyFill="1" applyBorder="1" applyAlignment="1">
      <alignment horizontal="left" vertical="top" wrapText="1"/>
    </xf>
    <xf numFmtId="10" fontId="2" fillId="4" borderId="8"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1"/>
  <sheetViews>
    <sheetView tabSelected="1" workbookViewId="0">
      <selection activeCell="G7" sqref="G7"/>
    </sheetView>
  </sheetViews>
  <sheetFormatPr defaultColWidth="8.7109375" defaultRowHeight="15"/>
  <cols>
    <col min="1" max="1" width="4.42578125" style="1" bestFit="1" customWidth="1"/>
    <col min="2" max="2" width="26.7109375" style="1" customWidth="1"/>
    <col min="3" max="3" width="29.5703125" style="1" customWidth="1"/>
    <col min="4" max="4" width="18" style="1" customWidth="1"/>
    <col min="5" max="5" width="22" style="1" customWidth="1"/>
    <col min="6" max="6" width="11" style="17" customWidth="1"/>
    <col min="7" max="7" width="12.140625" style="17" customWidth="1"/>
    <col min="8" max="8" width="147.42578125" style="1" bestFit="1" customWidth="1"/>
    <col min="9" max="16384" width="8.7109375" style="1"/>
  </cols>
  <sheetData>
    <row r="1" spans="1:7">
      <c r="F1" s="17" t="s">
        <v>106</v>
      </c>
    </row>
    <row r="2" spans="1:7" ht="19.5" thickBot="1">
      <c r="A2" s="42" t="s">
        <v>107</v>
      </c>
      <c r="B2" s="42"/>
      <c r="C2" s="42"/>
      <c r="D2" s="42"/>
      <c r="E2" s="42"/>
      <c r="F2" s="42"/>
      <c r="G2" s="42"/>
    </row>
    <row r="3" spans="1:7" ht="48" customHeight="1" thickBot="1">
      <c r="A3" s="43" t="s">
        <v>11</v>
      </c>
      <c r="B3" s="43"/>
      <c r="C3" s="43"/>
      <c r="D3" s="43"/>
      <c r="E3" s="43"/>
      <c r="F3" s="20" t="s">
        <v>12</v>
      </c>
      <c r="G3" s="44" t="s">
        <v>108</v>
      </c>
    </row>
    <row r="4" spans="1:7" ht="16.5" thickBot="1">
      <c r="A4" s="43"/>
      <c r="B4" s="43"/>
      <c r="C4" s="43"/>
      <c r="D4" s="43"/>
      <c r="E4" s="43"/>
      <c r="F4" s="20">
        <f>F5+F12+F18+F15</f>
        <v>1</v>
      </c>
      <c r="G4" s="45"/>
    </row>
    <row r="5" spans="1:7" ht="51.75" customHeight="1" thickBot="1">
      <c r="A5" s="21"/>
      <c r="B5" s="21" t="s">
        <v>0</v>
      </c>
      <c r="C5" s="21"/>
      <c r="D5" s="21"/>
      <c r="E5" s="21"/>
      <c r="F5" s="22">
        <f>SUM(F7:F10)</f>
        <v>0.2</v>
      </c>
      <c r="G5" s="22" t="s">
        <v>33</v>
      </c>
    </row>
    <row r="6" spans="1:7" ht="45.75" thickBot="1">
      <c r="A6" s="23" t="s">
        <v>1</v>
      </c>
      <c r="B6" s="23" t="s">
        <v>13</v>
      </c>
      <c r="C6" s="23" t="s">
        <v>2</v>
      </c>
      <c r="D6" s="23" t="s">
        <v>14</v>
      </c>
      <c r="E6" s="23" t="s">
        <v>3</v>
      </c>
      <c r="F6" s="24" t="s">
        <v>6</v>
      </c>
      <c r="G6" s="24"/>
    </row>
    <row r="7" spans="1:7" ht="96.75" customHeight="1">
      <c r="A7" s="11">
        <v>1</v>
      </c>
      <c r="B7" s="11" t="s">
        <v>77</v>
      </c>
      <c r="C7" s="11" t="s">
        <v>78</v>
      </c>
      <c r="D7" s="25" t="s">
        <v>95</v>
      </c>
      <c r="E7" s="11" t="s">
        <v>79</v>
      </c>
      <c r="F7" s="26">
        <v>0.05</v>
      </c>
      <c r="G7" s="26"/>
    </row>
    <row r="8" spans="1:7" ht="50.25" customHeight="1">
      <c r="A8" s="11">
        <v>2</v>
      </c>
      <c r="B8" s="11" t="s">
        <v>18</v>
      </c>
      <c r="C8" s="11" t="s">
        <v>109</v>
      </c>
      <c r="D8" s="27">
        <v>1</v>
      </c>
      <c r="E8" s="11" t="s">
        <v>110</v>
      </c>
      <c r="F8" s="26">
        <v>0.05</v>
      </c>
      <c r="G8" s="26"/>
    </row>
    <row r="9" spans="1:7" ht="138.75" customHeight="1">
      <c r="A9" s="11">
        <v>3</v>
      </c>
      <c r="B9" s="11" t="s">
        <v>5</v>
      </c>
      <c r="C9" s="11" t="s">
        <v>7</v>
      </c>
      <c r="D9" s="27" t="s">
        <v>15</v>
      </c>
      <c r="E9" s="11" t="s">
        <v>16</v>
      </c>
      <c r="F9" s="26">
        <v>0.05</v>
      </c>
      <c r="G9" s="26"/>
    </row>
    <row r="10" spans="1:7" ht="67.5" customHeight="1" thickBot="1">
      <c r="A10" s="11">
        <v>4</v>
      </c>
      <c r="B10" s="11" t="s">
        <v>4</v>
      </c>
      <c r="C10" s="11" t="s">
        <v>17</v>
      </c>
      <c r="D10" s="19" t="s">
        <v>105</v>
      </c>
      <c r="E10" s="11" t="s">
        <v>110</v>
      </c>
      <c r="F10" s="26">
        <v>0.05</v>
      </c>
      <c r="G10" s="26"/>
    </row>
    <row r="11" spans="1:7" ht="21.75" customHeight="1" thickBot="1">
      <c r="A11" s="28"/>
      <c r="B11" s="28" t="s">
        <v>20</v>
      </c>
      <c r="C11" s="28"/>
      <c r="D11" s="28"/>
      <c r="E11" s="28"/>
      <c r="F11" s="28"/>
      <c r="G11" s="29"/>
    </row>
    <row r="12" spans="1:7" ht="15.75" thickBot="1">
      <c r="A12" s="28"/>
      <c r="B12" s="28" t="s">
        <v>97</v>
      </c>
      <c r="C12" s="28"/>
      <c r="D12" s="28"/>
      <c r="E12" s="28"/>
      <c r="F12" s="29">
        <f xml:space="preserve"> SUM(F13:F14)</f>
        <v>0.2</v>
      </c>
      <c r="G12" s="29" t="s">
        <v>33</v>
      </c>
    </row>
    <row r="13" spans="1:7" ht="172.5" customHeight="1">
      <c r="A13" s="12">
        <v>1</v>
      </c>
      <c r="B13" s="14" t="s">
        <v>83</v>
      </c>
      <c r="C13" s="30" t="s">
        <v>104</v>
      </c>
      <c r="D13" s="31">
        <v>1</v>
      </c>
      <c r="E13" s="14" t="s">
        <v>87</v>
      </c>
      <c r="F13" s="32">
        <v>0.1</v>
      </c>
      <c r="G13" s="32"/>
    </row>
    <row r="14" spans="1:7" ht="124.5" customHeight="1" thickBot="1">
      <c r="A14" s="13">
        <v>2</v>
      </c>
      <c r="B14" s="13" t="s">
        <v>84</v>
      </c>
      <c r="C14" s="19" t="s">
        <v>93</v>
      </c>
      <c r="D14" s="33" t="s">
        <v>81</v>
      </c>
      <c r="E14" s="13" t="s">
        <v>82</v>
      </c>
      <c r="F14" s="34">
        <v>0.1</v>
      </c>
      <c r="G14" s="34"/>
    </row>
    <row r="15" spans="1:7" ht="29.25" thickBot="1">
      <c r="A15" s="14"/>
      <c r="B15" s="28" t="s">
        <v>96</v>
      </c>
      <c r="C15" s="28"/>
      <c r="D15" s="28"/>
      <c r="E15" s="28"/>
      <c r="F15" s="29">
        <v>0.1</v>
      </c>
      <c r="G15" s="28" t="s">
        <v>99</v>
      </c>
    </row>
    <row r="16" spans="1:7" ht="94.5" customHeight="1">
      <c r="A16" s="14">
        <v>1</v>
      </c>
      <c r="B16" s="18" t="s">
        <v>100</v>
      </c>
      <c r="C16" s="18" t="s">
        <v>102</v>
      </c>
      <c r="D16" s="18" t="s">
        <v>103</v>
      </c>
      <c r="E16" s="18" t="s">
        <v>101</v>
      </c>
      <c r="F16" s="35">
        <v>0.05</v>
      </c>
      <c r="G16" s="35"/>
    </row>
    <row r="17" spans="1:7" ht="276.75" customHeight="1" thickBot="1">
      <c r="A17" s="14">
        <v>2</v>
      </c>
      <c r="B17" s="12" t="s">
        <v>8</v>
      </c>
      <c r="C17" s="12" t="s">
        <v>85</v>
      </c>
      <c r="D17" s="36" t="s">
        <v>80</v>
      </c>
      <c r="E17" s="12" t="s">
        <v>86</v>
      </c>
      <c r="F17" s="37">
        <v>0.05</v>
      </c>
      <c r="G17" s="37"/>
    </row>
    <row r="18" spans="1:7" ht="22.5" customHeight="1" thickBot="1">
      <c r="A18" s="28"/>
      <c r="B18" s="28" t="s">
        <v>98</v>
      </c>
      <c r="C18" s="28"/>
      <c r="D18" s="28"/>
      <c r="E18" s="28"/>
      <c r="F18" s="29">
        <f>SUM(F19:F21)</f>
        <v>0.5</v>
      </c>
      <c r="G18" s="29" t="s">
        <v>34</v>
      </c>
    </row>
    <row r="19" spans="1:7" ht="228" customHeight="1">
      <c r="A19" s="15">
        <v>1</v>
      </c>
      <c r="B19" s="15" t="s">
        <v>10</v>
      </c>
      <c r="C19" s="15" t="s">
        <v>9</v>
      </c>
      <c r="D19" s="38">
        <v>1</v>
      </c>
      <c r="E19" s="15" t="s">
        <v>19</v>
      </c>
      <c r="F19" s="39">
        <v>0.1</v>
      </c>
      <c r="G19" s="39"/>
    </row>
    <row r="20" spans="1:7" ht="173.25" customHeight="1">
      <c r="A20" s="13">
        <v>2</v>
      </c>
      <c r="B20" s="13" t="s">
        <v>89</v>
      </c>
      <c r="C20" s="13" t="s">
        <v>88</v>
      </c>
      <c r="D20" s="33">
        <v>1</v>
      </c>
      <c r="E20" s="13" t="s">
        <v>111</v>
      </c>
      <c r="F20" s="34">
        <v>0.2</v>
      </c>
      <c r="G20" s="34"/>
    </row>
    <row r="21" spans="1:7" ht="379.5" customHeight="1" thickBot="1">
      <c r="A21" s="16">
        <v>3</v>
      </c>
      <c r="B21" s="16" t="s">
        <v>92</v>
      </c>
      <c r="C21" s="16" t="s">
        <v>93</v>
      </c>
      <c r="D21" s="40">
        <v>1</v>
      </c>
      <c r="E21" s="16" t="s">
        <v>94</v>
      </c>
      <c r="F21" s="41">
        <v>0.2</v>
      </c>
      <c r="G21" s="41"/>
    </row>
  </sheetData>
  <mergeCells count="3">
    <mergeCell ref="A2:G2"/>
    <mergeCell ref="A3:E4"/>
    <mergeCell ref="G3:G4"/>
  </mergeCells>
  <printOptions horizontalCentered="1" verticalCentered="1"/>
  <pageMargins left="0.47244094488188981" right="0.47244094488188981" top="0.35433070866141736" bottom="0.35433070866141736" header="0.31496062992125984" footer="0.31496062992125984"/>
  <pageSetup paperSize="9" scale="90" orientation="landscape" r:id="rId1"/>
  <rowBreaks count="2" manualBreakCount="2">
    <brk id="10" max="8" man="1"/>
    <brk id="17" max="8" man="1"/>
  </rowBreaks>
</worksheet>
</file>

<file path=xl/worksheets/sheet2.xml><?xml version="1.0" encoding="utf-8"?>
<worksheet xmlns="http://schemas.openxmlformats.org/spreadsheetml/2006/main" xmlns:r="http://schemas.openxmlformats.org/officeDocument/2006/relationships">
  <dimension ref="A1:G31"/>
  <sheetViews>
    <sheetView zoomScale="90" zoomScaleNormal="90" workbookViewId="0">
      <pane xSplit="1" ySplit="4" topLeftCell="B5" activePane="bottomRight" state="frozen"/>
      <selection pane="topRight" activeCell="B1" sqref="B1"/>
      <selection pane="bottomLeft" activeCell="A5" sqref="A5"/>
      <selection pane="bottomRight" activeCell="B7" sqref="B7"/>
    </sheetView>
  </sheetViews>
  <sheetFormatPr defaultColWidth="8.7109375" defaultRowHeight="42.95" customHeight="1"/>
  <cols>
    <col min="1" max="1" width="22.85546875" style="1" bestFit="1" customWidth="1"/>
    <col min="2" max="2" width="27.85546875" style="1" bestFit="1" customWidth="1"/>
    <col min="3" max="3" width="41.42578125" style="1" customWidth="1"/>
    <col min="4" max="4" width="49.28515625" style="1" customWidth="1"/>
    <col min="5" max="5" width="41.5703125" style="1" bestFit="1" customWidth="1"/>
    <col min="6" max="16384" width="8.7109375" style="1"/>
  </cols>
  <sheetData>
    <row r="1" spans="1:5" ht="42.95" customHeight="1">
      <c r="B1" s="4" t="s">
        <v>21</v>
      </c>
      <c r="C1" s="4" t="s">
        <v>22</v>
      </c>
    </row>
    <row r="2" spans="1:5" ht="42.95" customHeight="1">
      <c r="B2" s="2" t="s">
        <v>50</v>
      </c>
      <c r="C2" s="2" t="s">
        <v>51</v>
      </c>
      <c r="D2" s="3" t="s">
        <v>52</v>
      </c>
    </row>
    <row r="3" spans="1:5" ht="42.95" customHeight="1">
      <c r="A3" s="5" t="s">
        <v>35</v>
      </c>
      <c r="B3" s="8" t="s">
        <v>33</v>
      </c>
      <c r="C3" s="8" t="s">
        <v>90</v>
      </c>
      <c r="D3" s="8" t="s">
        <v>34</v>
      </c>
    </row>
    <row r="4" spans="1:5" ht="42.95" customHeight="1">
      <c r="A4" s="5" t="s">
        <v>36</v>
      </c>
      <c r="B4" s="9" t="s">
        <v>55</v>
      </c>
      <c r="C4" s="9" t="s">
        <v>91</v>
      </c>
      <c r="D4" s="9" t="s">
        <v>56</v>
      </c>
    </row>
    <row r="5" spans="1:5" s="6" customFormat="1" ht="42.95" customHeight="1">
      <c r="B5" s="6" t="s">
        <v>23</v>
      </c>
      <c r="C5" s="6" t="s">
        <v>25</v>
      </c>
      <c r="D5" s="6" t="s">
        <v>24</v>
      </c>
    </row>
    <row r="6" spans="1:5" ht="42.95" customHeight="1">
      <c r="B6" s="1" t="s">
        <v>26</v>
      </c>
      <c r="C6" s="1" t="s">
        <v>27</v>
      </c>
      <c r="D6" s="6" t="s">
        <v>28</v>
      </c>
    </row>
    <row r="7" spans="1:5" ht="42.95" customHeight="1">
      <c r="B7" s="1" t="s">
        <v>32</v>
      </c>
      <c r="C7" s="1" t="s">
        <v>30</v>
      </c>
      <c r="D7" s="6" t="s">
        <v>29</v>
      </c>
    </row>
    <row r="8" spans="1:5" ht="42.95" customHeight="1">
      <c r="B8" s="1" t="s">
        <v>31</v>
      </c>
      <c r="C8" s="6" t="s">
        <v>38</v>
      </c>
      <c r="D8" s="6" t="s">
        <v>37</v>
      </c>
    </row>
    <row r="9" spans="1:5" ht="42.95" customHeight="1">
      <c r="B9" s="1" t="s">
        <v>40</v>
      </c>
      <c r="C9" s="1" t="s">
        <v>42</v>
      </c>
      <c r="D9" s="6" t="s">
        <v>39</v>
      </c>
    </row>
    <row r="10" spans="1:5" ht="42.95" customHeight="1">
      <c r="B10" s="1" t="s">
        <v>41</v>
      </c>
      <c r="C10" s="6" t="s">
        <v>43</v>
      </c>
      <c r="D10" s="6" t="s">
        <v>44</v>
      </c>
    </row>
    <row r="11" spans="1:5" ht="42.95" customHeight="1">
      <c r="B11" s="1" t="s">
        <v>45</v>
      </c>
      <c r="C11" s="1" t="s">
        <v>46</v>
      </c>
      <c r="D11" s="6" t="s">
        <v>47</v>
      </c>
    </row>
    <row r="12" spans="1:5" ht="42.95" customHeight="1">
      <c r="B12" s="1" t="s">
        <v>49</v>
      </c>
      <c r="C12" s="1" t="s">
        <v>49</v>
      </c>
      <c r="D12" s="6" t="s">
        <v>48</v>
      </c>
    </row>
    <row r="13" spans="1:5" ht="42.95" customHeight="1">
      <c r="E13" s="6"/>
    </row>
    <row r="14" spans="1:5" ht="42.95" customHeight="1">
      <c r="A14" s="1" t="s">
        <v>53</v>
      </c>
    </row>
    <row r="15" spans="1:5" ht="42.95" customHeight="1">
      <c r="B15" s="1" t="s">
        <v>54</v>
      </c>
      <c r="C15" s="1" t="s">
        <v>57</v>
      </c>
      <c r="D15" s="1" t="s">
        <v>58</v>
      </c>
      <c r="E15" s="1" t="s">
        <v>59</v>
      </c>
    </row>
    <row r="16" spans="1:5" ht="42.95" customHeight="1">
      <c r="B16" s="10" t="s">
        <v>60</v>
      </c>
    </row>
    <row r="17" spans="2:7" ht="42.95" customHeight="1">
      <c r="B17" s="1" t="s">
        <v>62</v>
      </c>
      <c r="C17" s="7" t="s">
        <v>61</v>
      </c>
      <c r="D17" s="7" t="s">
        <v>61</v>
      </c>
      <c r="E17" s="7" t="s">
        <v>61</v>
      </c>
    </row>
    <row r="18" spans="2:7" ht="42.95" customHeight="1">
      <c r="B18" s="1" t="s">
        <v>63</v>
      </c>
      <c r="C18" s="7" t="s">
        <v>61</v>
      </c>
      <c r="D18" s="7" t="s">
        <v>61</v>
      </c>
      <c r="E18" s="7" t="s">
        <v>61</v>
      </c>
      <c r="F18" s="7"/>
      <c r="G18" s="7"/>
    </row>
    <row r="19" spans="2:7" ht="42.95" customHeight="1">
      <c r="B19" s="1" t="s">
        <v>64</v>
      </c>
      <c r="C19" s="7" t="s">
        <v>61</v>
      </c>
      <c r="D19" s="7" t="s">
        <v>61</v>
      </c>
      <c r="E19" s="7" t="s">
        <v>61</v>
      </c>
    </row>
    <row r="20" spans="2:7" ht="42.95" customHeight="1">
      <c r="B20" s="1" t="s">
        <v>65</v>
      </c>
      <c r="C20" s="7" t="s">
        <v>61</v>
      </c>
      <c r="D20" s="7" t="s">
        <v>61</v>
      </c>
      <c r="E20" s="7" t="s">
        <v>61</v>
      </c>
    </row>
    <row r="21" spans="2:7" ht="42.95" customHeight="1">
      <c r="B21" s="1" t="s">
        <v>66</v>
      </c>
      <c r="C21" s="7" t="s">
        <v>61</v>
      </c>
    </row>
    <row r="22" spans="2:7" ht="42.95" customHeight="1">
      <c r="B22" s="1" t="s">
        <v>67</v>
      </c>
      <c r="C22" s="7" t="s">
        <v>61</v>
      </c>
      <c r="D22" s="7" t="s">
        <v>61</v>
      </c>
      <c r="E22" s="7" t="s">
        <v>61</v>
      </c>
    </row>
    <row r="23" spans="2:7" ht="42.95" customHeight="1">
      <c r="B23" s="1" t="s">
        <v>68</v>
      </c>
      <c r="C23" s="7" t="s">
        <v>61</v>
      </c>
      <c r="D23" s="7" t="s">
        <v>61</v>
      </c>
      <c r="E23" s="7"/>
    </row>
    <row r="24" spans="2:7" ht="42.95" customHeight="1">
      <c r="B24" s="10" t="s">
        <v>76</v>
      </c>
    </row>
    <row r="25" spans="2:7" ht="42.95" customHeight="1">
      <c r="B25" s="1" t="s">
        <v>69</v>
      </c>
      <c r="C25" s="7" t="s">
        <v>61</v>
      </c>
      <c r="D25" s="7" t="s">
        <v>61</v>
      </c>
      <c r="E25" s="7" t="s">
        <v>61</v>
      </c>
    </row>
    <row r="26" spans="2:7" ht="42.95" customHeight="1">
      <c r="B26" s="1" t="s">
        <v>70</v>
      </c>
      <c r="C26" s="7" t="s">
        <v>61</v>
      </c>
      <c r="D26" s="7" t="s">
        <v>61</v>
      </c>
      <c r="E26" s="7" t="s">
        <v>61</v>
      </c>
    </row>
    <row r="27" spans="2:7" ht="42.95" customHeight="1">
      <c r="B27" s="1" t="s">
        <v>71</v>
      </c>
      <c r="C27" s="7" t="s">
        <v>61</v>
      </c>
      <c r="D27" s="7" t="s">
        <v>61</v>
      </c>
      <c r="E27" s="7" t="s">
        <v>61</v>
      </c>
    </row>
    <row r="28" spans="2:7" ht="42.95" customHeight="1">
      <c r="B28" s="1" t="s">
        <v>72</v>
      </c>
      <c r="C28" s="7" t="s">
        <v>61</v>
      </c>
      <c r="D28" s="7" t="s">
        <v>61</v>
      </c>
      <c r="E28" s="7" t="s">
        <v>61</v>
      </c>
    </row>
    <row r="29" spans="2:7" ht="42.95" customHeight="1">
      <c r="B29" s="1" t="s">
        <v>73</v>
      </c>
      <c r="C29" s="7" t="s">
        <v>61</v>
      </c>
      <c r="D29" s="7" t="s">
        <v>61</v>
      </c>
      <c r="E29" s="7" t="s">
        <v>61</v>
      </c>
    </row>
    <row r="30" spans="2:7" ht="42.95" customHeight="1">
      <c r="B30" s="1" t="s">
        <v>74</v>
      </c>
      <c r="C30" s="7" t="s">
        <v>61</v>
      </c>
      <c r="D30" s="7" t="s">
        <v>61</v>
      </c>
      <c r="E30" s="7" t="s">
        <v>61</v>
      </c>
    </row>
    <row r="31" spans="2:7" ht="42.95" customHeight="1">
      <c r="B31" s="10" t="s">
        <v>75</v>
      </c>
      <c r="C31" s="7" t="s">
        <v>61</v>
      </c>
      <c r="D31" s="7" t="s">
        <v>61</v>
      </c>
      <c r="E31" s="7" t="s">
        <v>61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Exec &amp; Neexec</vt:lpstr>
      <vt:lpstr>Sheet1</vt:lpstr>
      <vt:lpstr>'Exec &amp; Neexec'!Print_Area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vbirda</dc:creator>
  <cp:lastModifiedBy>vlazar</cp:lastModifiedBy>
  <cp:lastPrinted>2021-10-12T06:33:46Z</cp:lastPrinted>
  <dcterms:created xsi:type="dcterms:W3CDTF">2021-09-09T09:59:45Z</dcterms:created>
  <dcterms:modified xsi:type="dcterms:W3CDTF">2021-10-12T06:33:51Z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2021-09-20T06:18:00Z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894f6aa3-1576-44a5-96f8-bd8c7967b072</vt:lpwstr>
  </property>
  <property fmtid="{D5CDD505-2E9C-101B-9397-08002B2CF9AE}" pid="8" name="MSIP_Label_e463cba9-5f6c-478d-9329-7b2295e4e8ed_ContentBits">
    <vt:lpwstr>0</vt:lpwstr>
  </property>
</Properties>
</file>